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/>
  <c r="J184" i="2"/>
  <c r="I184" i="2"/>
  <c r="I195" i="2"/>
  <c r="H184" i="2"/>
  <c r="H195" i="2"/>
  <c r="G184" i="2"/>
  <c r="G195" i="2"/>
  <c r="F184" i="2"/>
  <c r="F195" i="2"/>
  <c r="B176" i="2"/>
  <c r="A176" i="2"/>
  <c r="L175" i="2"/>
  <c r="J175" i="2"/>
  <c r="I175" i="2"/>
  <c r="H175" i="2"/>
  <c r="G175" i="2"/>
  <c r="F175" i="2"/>
  <c r="B166" i="2"/>
  <c r="A166" i="2"/>
  <c r="L165" i="2"/>
  <c r="L176" i="2"/>
  <c r="J165" i="2"/>
  <c r="I165" i="2"/>
  <c r="I176" i="2"/>
  <c r="H165" i="2"/>
  <c r="H176" i="2"/>
  <c r="G165" i="2"/>
  <c r="G176" i="2"/>
  <c r="F165" i="2"/>
  <c r="F176" i="2"/>
  <c r="B157" i="2"/>
  <c r="A157" i="2"/>
  <c r="L156" i="2"/>
  <c r="J156" i="2"/>
  <c r="I156" i="2"/>
  <c r="H156" i="2"/>
  <c r="G156" i="2"/>
  <c r="F156" i="2"/>
  <c r="B147" i="2"/>
  <c r="A147" i="2"/>
  <c r="L146" i="2"/>
  <c r="L157" i="2"/>
  <c r="J146" i="2"/>
  <c r="I146" i="2"/>
  <c r="I157" i="2"/>
  <c r="H146" i="2"/>
  <c r="H157" i="2"/>
  <c r="G146" i="2"/>
  <c r="G157" i="2"/>
  <c r="F146" i="2"/>
  <c r="F157" i="2"/>
  <c r="B138" i="2"/>
  <c r="A138" i="2"/>
  <c r="L137" i="2"/>
  <c r="J137" i="2"/>
  <c r="I137" i="2"/>
  <c r="H137" i="2"/>
  <c r="G137" i="2"/>
  <c r="F137" i="2"/>
  <c r="B128" i="2"/>
  <c r="A128" i="2"/>
  <c r="L127" i="2"/>
  <c r="L138" i="2"/>
  <c r="J127" i="2"/>
  <c r="I127" i="2"/>
  <c r="I138" i="2"/>
  <c r="H127" i="2"/>
  <c r="H138" i="2"/>
  <c r="G127" i="2"/>
  <c r="G138" i="2"/>
  <c r="F127" i="2"/>
  <c r="F138" i="2"/>
  <c r="B119" i="2"/>
  <c r="A119" i="2"/>
  <c r="L118" i="2"/>
  <c r="J118" i="2"/>
  <c r="I118" i="2"/>
  <c r="H118" i="2"/>
  <c r="G118" i="2"/>
  <c r="F118" i="2"/>
  <c r="B109" i="2"/>
  <c r="A109" i="2"/>
  <c r="L108" i="2"/>
  <c r="L119" i="2"/>
  <c r="J108" i="2"/>
  <c r="I108" i="2"/>
  <c r="I119" i="2"/>
  <c r="H108" i="2"/>
  <c r="H119" i="2"/>
  <c r="G108" i="2"/>
  <c r="G119" i="2"/>
  <c r="F108" i="2"/>
  <c r="F119" i="2"/>
  <c r="B100" i="2"/>
  <c r="A100" i="2"/>
  <c r="L99" i="2"/>
  <c r="J99" i="2"/>
  <c r="I99" i="2"/>
  <c r="H99" i="2"/>
  <c r="G99" i="2"/>
  <c r="F99" i="2"/>
  <c r="B90" i="2"/>
  <c r="A90" i="2"/>
  <c r="L89" i="2"/>
  <c r="L100" i="2"/>
  <c r="J89" i="2"/>
  <c r="I89" i="2"/>
  <c r="I100" i="2"/>
  <c r="H89" i="2"/>
  <c r="H100" i="2"/>
  <c r="G89" i="2"/>
  <c r="G100" i="2"/>
  <c r="F89" i="2"/>
  <c r="F100" i="2"/>
  <c r="B81" i="2"/>
  <c r="A81" i="2"/>
  <c r="L80" i="2"/>
  <c r="J80" i="2"/>
  <c r="I80" i="2"/>
  <c r="H80" i="2"/>
  <c r="G80" i="2"/>
  <c r="F80" i="2"/>
  <c r="B71" i="2"/>
  <c r="A71" i="2"/>
  <c r="L70" i="2"/>
  <c r="L81" i="2"/>
  <c r="J70" i="2"/>
  <c r="I70" i="2"/>
  <c r="I81" i="2"/>
  <c r="H70" i="2"/>
  <c r="H81" i="2"/>
  <c r="G70" i="2"/>
  <c r="G81" i="2"/>
  <c r="F70" i="2"/>
  <c r="F81" i="2"/>
  <c r="B62" i="2"/>
  <c r="A62" i="2"/>
  <c r="L61" i="2"/>
  <c r="J61" i="2"/>
  <c r="I61" i="2"/>
  <c r="H61" i="2"/>
  <c r="G61" i="2"/>
  <c r="F61" i="2"/>
  <c r="B52" i="2"/>
  <c r="A52" i="2"/>
  <c r="L51" i="2"/>
  <c r="L62" i="2"/>
  <c r="J51" i="2"/>
  <c r="I51" i="2"/>
  <c r="H51" i="2"/>
  <c r="H62" i="2"/>
  <c r="G51" i="2"/>
  <c r="G62" i="2"/>
  <c r="F51" i="2"/>
  <c r="F62" i="2"/>
  <c r="B43" i="2"/>
  <c r="A43" i="2"/>
  <c r="L42" i="2"/>
  <c r="J42" i="2"/>
  <c r="I42" i="2"/>
  <c r="H42" i="2"/>
  <c r="G42" i="2"/>
  <c r="F42" i="2"/>
  <c r="B33" i="2"/>
  <c r="A33" i="2"/>
  <c r="L32" i="2"/>
  <c r="L43" i="2"/>
  <c r="J32" i="2"/>
  <c r="I32" i="2"/>
  <c r="I43" i="2"/>
  <c r="H32" i="2"/>
  <c r="H43" i="2"/>
  <c r="G32" i="2"/>
  <c r="G43" i="2"/>
  <c r="F32" i="2"/>
  <c r="F43" i="2"/>
  <c r="B24" i="2"/>
  <c r="A24" i="2"/>
  <c r="L23" i="2"/>
  <c r="J23" i="2"/>
  <c r="I23" i="2"/>
  <c r="H23" i="2"/>
  <c r="G23" i="2"/>
  <c r="F23" i="2"/>
  <c r="B14" i="2"/>
  <c r="A14" i="2"/>
  <c r="L13" i="2"/>
  <c r="L24" i="2"/>
  <c r="L196" i="2"/>
  <c r="J13" i="2"/>
  <c r="I13" i="2"/>
  <c r="I24" i="2"/>
  <c r="H13" i="2"/>
  <c r="H24" i="2"/>
  <c r="G13" i="2"/>
  <c r="G24" i="2"/>
  <c r="G196" i="2"/>
  <c r="F13" i="2"/>
  <c r="F24" i="2"/>
  <c r="F196" i="2"/>
  <c r="H196" i="2"/>
  <c r="I62" i="2"/>
  <c r="I196" i="2"/>
  <c r="J119" i="2"/>
  <c r="J195" i="2"/>
  <c r="J157" i="2"/>
  <c r="J176" i="2"/>
  <c r="J138" i="2"/>
  <c r="J100" i="2"/>
  <c r="J62" i="2"/>
  <c r="J43" i="2"/>
  <c r="J81" i="2"/>
  <c r="J24" i="2"/>
  <c r="J196" i="2"/>
</calcChain>
</file>

<file path=xl/sharedStrings.xml><?xml version="1.0" encoding="utf-8"?>
<sst xmlns="http://schemas.openxmlformats.org/spreadsheetml/2006/main" count="339" uniqueCount="102">
  <si>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</si>
  <si>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</si>
  <si>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</si>
  <si>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</si>
  <si>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</si>
  <si>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</si>
  <si>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</si>
  <si>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</si>
  <si>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</si>
  <si>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</si>
  <si>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</si>
  <si>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</si>
  <si>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</si>
  <si>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</si>
  <si>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</si>
  <si>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</si>
  <si>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</si>
  <si>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</si>
  <si>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</si>
  <si>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</si>
  <si>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</si>
  <si>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</si>
  <si>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</si>
  <si>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</si>
  <si>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</si>
  <si>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</si>
  <si>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</si>
  <si>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</si>
  <si>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</si>
  <si>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</si>
  <si>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</si>
  <si>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</si>
  <si>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</si>
  <si>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</si>
  <si>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</si>
  <si>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</si>
  <si>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</si>
  <si>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</si>
  <si>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</si>
  <si>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вязкая молочная со сливочным маслом</t>
  </si>
  <si>
    <t>Какао с молоком</t>
  </si>
  <si>
    <t>Бутерброд (хлеб пшеничный) с маслом сливочным</t>
  </si>
  <si>
    <t>фрукт (яблоко)</t>
  </si>
  <si>
    <t>пром.</t>
  </si>
  <si>
    <t>Суп-харчо</t>
  </si>
  <si>
    <t>Котлеты рыбные</t>
  </si>
  <si>
    <t>Картофельное пюре с маслом сливочным</t>
  </si>
  <si>
    <t>Сок фруктовый</t>
  </si>
  <si>
    <t>Хлеб пшеничный</t>
  </si>
  <si>
    <t>Хлеб ржаной</t>
  </si>
  <si>
    <t>Каша молочная вязкая из крупы "Геркулес"со сливочным маслом</t>
  </si>
  <si>
    <t>Кофейный напиток</t>
  </si>
  <si>
    <t>Бутерброд (хлеб пшеничный) с сыром</t>
  </si>
  <si>
    <t>Груша</t>
  </si>
  <si>
    <t>Суп картофельный с клецками с курицей</t>
  </si>
  <si>
    <t>Печень по-строгоновски</t>
  </si>
  <si>
    <t>Каша перловая рассыпчатая</t>
  </si>
  <si>
    <t>Кисель витаминный</t>
  </si>
  <si>
    <t>Каша пшенная молочная со сливочным маслом</t>
  </si>
  <si>
    <t>Чай с лимоном</t>
  </si>
  <si>
    <t>Бутерброд (хлеб пшеничный) с маслом и сыром</t>
  </si>
  <si>
    <t>Мандарин</t>
  </si>
  <si>
    <t>Борщ с картофелем с мясом говядины со сметаной</t>
  </si>
  <si>
    <t>Плов из говядины</t>
  </si>
  <si>
    <t>Чай с сахаром</t>
  </si>
  <si>
    <t>Каша молочная рисовая вязкая со сливочным маслом</t>
  </si>
  <si>
    <t>Яблоко</t>
  </si>
  <si>
    <t>Суп с рыбными консервами</t>
  </si>
  <si>
    <t>Тефтели из мяса говядины в молочном соусе</t>
  </si>
  <si>
    <t>Каша гречневая рассыпчатая со сливочным маслом</t>
  </si>
  <si>
    <t>Омлет запеченый с маслом сливочным</t>
  </si>
  <si>
    <t>Йогурт</t>
  </si>
  <si>
    <t>Суп крестьянский с крупой</t>
  </si>
  <si>
    <t>Котлета из мяса говядины</t>
  </si>
  <si>
    <t>Макароны отварные со сливочным маслом</t>
  </si>
  <si>
    <t>Каша пшенная вязкая молочная со сливочным маслом</t>
  </si>
  <si>
    <t>Суп с макаронными изделиями с курицей</t>
  </si>
  <si>
    <t xml:space="preserve">Голубцы ленивые </t>
  </si>
  <si>
    <t xml:space="preserve">Рис отварной </t>
  </si>
  <si>
    <t>Запеканка из творога</t>
  </si>
  <si>
    <t>Суп гороховый с мясом говядины</t>
  </si>
  <si>
    <t>Гуляшь из мяса говядины п\ф</t>
  </si>
  <si>
    <t>Суп-лапша домашняя с курицей</t>
  </si>
  <si>
    <t>Картофель отварной с маслом сливочным</t>
  </si>
  <si>
    <t>Компот из плодов или ягод сушеных</t>
  </si>
  <si>
    <t>Рассольник Ленинградский с мясом говядины и сметаной</t>
  </si>
  <si>
    <t>Рыба тушеная в томате с овощами</t>
  </si>
  <si>
    <t xml:space="preserve">Мандарин </t>
  </si>
  <si>
    <t>Курица отварная</t>
  </si>
  <si>
    <t xml:space="preserve">Салат из капусты белокачанной </t>
  </si>
  <si>
    <t>Винегрет овощной</t>
  </si>
  <si>
    <t>Салат картофельный с зеленым горошком</t>
  </si>
  <si>
    <t>Икра овощная</t>
  </si>
  <si>
    <t>Салат витаминный</t>
  </si>
  <si>
    <t>Нарезка из свежих огурцов</t>
  </si>
  <si>
    <t>Нарезка из свежих перцев</t>
  </si>
  <si>
    <t>Нарезка из свежих томатов</t>
  </si>
  <si>
    <t>Щи из свежей капусты с картофелем с мясом говядины п/ф</t>
  </si>
  <si>
    <t>Директор</t>
  </si>
  <si>
    <t>кисломол.</t>
  </si>
  <si>
    <t xml:space="preserve">МОУ "ООШ" п. Березовый </t>
  </si>
  <si>
    <t>Шпак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</si>
</sst>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100</v>
      </c>
      <c r="D1" s="56"/>
      <c r="E1" s="57"/>
      <c r="F1" s="12" t="s">
        <v>16</v>
      </c>
      <c r="G1" s="2" t="s">
        <v>17</v>
      </c>
      <c r="H1" s="58" t="s">
        <v>98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8" t="s">
        <v>101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150</v>
      </c>
      <c r="G6" s="39">
        <v>7.8</v>
      </c>
      <c r="H6" s="39">
        <v>9.9</v>
      </c>
      <c r="I6" s="39">
        <v>27.9</v>
      </c>
      <c r="J6" s="39">
        <v>228.8</v>
      </c>
      <c r="K6" s="43">
        <v>214</v>
      </c>
      <c r="L6" s="39">
        <v>21.9</v>
      </c>
    </row>
    <row r="7" spans="1:12" ht="15" x14ac:dyDescent="0.25">
      <c r="A7" s="23"/>
      <c r="B7" s="15"/>
      <c r="C7" s="11"/>
      <c r="D7" s="6"/>
      <c r="E7" s="50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42">
        <v>200</v>
      </c>
      <c r="G8" s="42">
        <v>2.61</v>
      </c>
      <c r="H8" s="42">
        <v>0.45</v>
      </c>
      <c r="I8" s="42">
        <v>25.95</v>
      </c>
      <c r="J8" s="42">
        <v>119</v>
      </c>
      <c r="K8" s="43">
        <v>462</v>
      </c>
      <c r="L8" s="42">
        <v>13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42">
        <v>60</v>
      </c>
      <c r="G9" s="42">
        <v>3.75</v>
      </c>
      <c r="H9" s="42">
        <v>1.45</v>
      </c>
      <c r="I9" s="42">
        <v>12.4</v>
      </c>
      <c r="J9" s="42">
        <v>65.7</v>
      </c>
      <c r="K9" s="43">
        <v>69</v>
      </c>
      <c r="L9" s="42">
        <v>16.100000000000001</v>
      </c>
    </row>
    <row r="10" spans="1:12" ht="15" x14ac:dyDescent="0.25">
      <c r="A10" s="23"/>
      <c r="B10" s="15"/>
      <c r="C10" s="11"/>
      <c r="D10" s="7" t="s">
        <v>24</v>
      </c>
      <c r="E10" s="50" t="s">
        <v>42</v>
      </c>
      <c r="F10" s="42">
        <v>100</v>
      </c>
      <c r="G10" s="42">
        <v>2.2999999999999998</v>
      </c>
      <c r="H10" s="42">
        <v>5</v>
      </c>
      <c r="I10" s="42">
        <v>3</v>
      </c>
      <c r="J10" s="42">
        <v>58.5</v>
      </c>
      <c r="K10" s="43" t="s">
        <v>43</v>
      </c>
      <c r="L10" s="42">
        <v>16</v>
      </c>
    </row>
    <row r="11" spans="1:12" ht="15" x14ac:dyDescent="0.25">
      <c r="A11" s="23"/>
      <c r="B11" s="15"/>
      <c r="C11" s="11"/>
      <c r="D11" s="6"/>
      <c r="E11" s="41"/>
      <c r="F11" s="42"/>
      <c r="G11" s="51"/>
      <c r="H11" s="51"/>
      <c r="I11" s="51"/>
      <c r="J11" s="51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16.46</v>
      </c>
      <c r="H13" s="19">
        <f t="shared" si="0"/>
        <v>16.799999999999997</v>
      </c>
      <c r="I13" s="19">
        <f t="shared" si="0"/>
        <v>69.25</v>
      </c>
      <c r="J13" s="19">
        <f t="shared" si="0"/>
        <v>472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89</v>
      </c>
      <c r="F14" s="42">
        <v>60</v>
      </c>
      <c r="G14" s="42">
        <v>3.2</v>
      </c>
      <c r="H14" s="42">
        <v>2.5299999999999998</v>
      </c>
      <c r="I14" s="42">
        <v>16.309999999999999</v>
      </c>
      <c r="J14" s="42">
        <v>113</v>
      </c>
      <c r="K14" s="43">
        <v>1</v>
      </c>
      <c r="L14" s="42">
        <v>6.7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42">
        <v>200</v>
      </c>
      <c r="G15" s="42">
        <v>6.03</v>
      </c>
      <c r="H15" s="42">
        <v>10.130000000000001</v>
      </c>
      <c r="I15" s="42">
        <v>13.5</v>
      </c>
      <c r="J15" s="42">
        <v>187</v>
      </c>
      <c r="K15" s="43">
        <v>109</v>
      </c>
      <c r="L15" s="42">
        <v>17.03</v>
      </c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42">
        <v>90</v>
      </c>
      <c r="G16" s="42">
        <v>6.35</v>
      </c>
      <c r="H16" s="42">
        <v>5.19</v>
      </c>
      <c r="I16" s="42">
        <v>6.01</v>
      </c>
      <c r="J16" s="42">
        <v>102</v>
      </c>
      <c r="K16" s="43">
        <v>307</v>
      </c>
      <c r="L16" s="42">
        <v>24.97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42">
        <v>150</v>
      </c>
      <c r="G17" s="42">
        <v>4.0999999999999996</v>
      </c>
      <c r="H17" s="42">
        <v>8.48</v>
      </c>
      <c r="I17" s="42">
        <v>18.78</v>
      </c>
      <c r="J17" s="42">
        <v>151.80000000000001</v>
      </c>
      <c r="K17" s="43">
        <v>377</v>
      </c>
      <c r="L17" s="42">
        <v>16.73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42">
        <v>200</v>
      </c>
      <c r="G18" s="42">
        <v>0.12</v>
      </c>
      <c r="H18" s="42">
        <v>0</v>
      </c>
      <c r="I18" s="42">
        <v>29.81</v>
      </c>
      <c r="J18" s="42">
        <v>108</v>
      </c>
      <c r="K18" s="43" t="s">
        <v>43</v>
      </c>
      <c r="L18" s="42">
        <v>22.83</v>
      </c>
    </row>
    <row r="19" spans="1:12" ht="15" x14ac:dyDescent="0.25">
      <c r="A19" s="23"/>
      <c r="B19" s="15"/>
      <c r="C19" s="11"/>
      <c r="D19" s="7" t="s">
        <v>31</v>
      </c>
      <c r="E19" s="50" t="s">
        <v>48</v>
      </c>
      <c r="F19" s="42">
        <v>32</v>
      </c>
      <c r="G19" s="42">
        <v>4</v>
      </c>
      <c r="H19" s="42">
        <v>1</v>
      </c>
      <c r="I19" s="42">
        <v>20</v>
      </c>
      <c r="J19" s="42">
        <v>100</v>
      </c>
      <c r="K19" s="43" t="s">
        <v>43</v>
      </c>
      <c r="L19" s="42">
        <v>1.83</v>
      </c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42">
        <v>28</v>
      </c>
      <c r="G20" s="42">
        <v>2.6</v>
      </c>
      <c r="H20" s="42">
        <v>0.2</v>
      </c>
      <c r="I20" s="42">
        <v>13.4</v>
      </c>
      <c r="J20" s="42">
        <v>57.6</v>
      </c>
      <c r="K20" s="43" t="s">
        <v>43</v>
      </c>
      <c r="L20" s="42">
        <v>1.91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26.400000000000002</v>
      </c>
      <c r="H23" s="19">
        <f t="shared" si="2"/>
        <v>27.53</v>
      </c>
      <c r="I23" s="19">
        <f t="shared" si="2"/>
        <v>117.81</v>
      </c>
      <c r="J23" s="19">
        <f t="shared" si="2"/>
        <v>819.4</v>
      </c>
      <c r="K23" s="25"/>
      <c r="L23" s="19">
        <f t="shared" ref="L23" si="3">SUM(L14:L22)</f>
        <v>92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1270</v>
      </c>
      <c r="G24" s="32">
        <f t="shared" ref="G24:J24" si="4">G13+G23</f>
        <v>42.86</v>
      </c>
      <c r="H24" s="32">
        <f t="shared" si="4"/>
        <v>44.33</v>
      </c>
      <c r="I24" s="32">
        <f t="shared" si="4"/>
        <v>187.06</v>
      </c>
      <c r="J24" s="32">
        <f t="shared" si="4"/>
        <v>1291.4000000000001</v>
      </c>
      <c r="K24" s="32"/>
      <c r="L24" s="32">
        <f t="shared" ref="L24" si="5">L13+L23</f>
        <v>159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150</v>
      </c>
      <c r="G25" s="39">
        <v>7.64</v>
      </c>
      <c r="H25" s="39">
        <v>13.22</v>
      </c>
      <c r="I25" s="39">
        <v>20.149999999999999</v>
      </c>
      <c r="J25" s="39">
        <v>207</v>
      </c>
      <c r="K25" s="40">
        <v>212</v>
      </c>
      <c r="L25" s="39">
        <v>11.88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51</v>
      </c>
      <c r="F27" s="42">
        <v>200</v>
      </c>
      <c r="G27" s="42">
        <v>2.79</v>
      </c>
      <c r="H27" s="42">
        <v>1.04</v>
      </c>
      <c r="I27" s="42">
        <v>19.8</v>
      </c>
      <c r="J27" s="42">
        <v>91</v>
      </c>
      <c r="K27" s="43">
        <v>464</v>
      </c>
      <c r="L27" s="42">
        <v>13.09</v>
      </c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42">
        <v>60</v>
      </c>
      <c r="G28" s="42">
        <v>3.75</v>
      </c>
      <c r="H28" s="42">
        <v>1.45</v>
      </c>
      <c r="I28" s="42">
        <v>25.7</v>
      </c>
      <c r="J28" s="42">
        <v>131</v>
      </c>
      <c r="K28" s="43">
        <v>63</v>
      </c>
      <c r="L28" s="42">
        <v>16.03</v>
      </c>
    </row>
    <row r="29" spans="1:12" ht="15" x14ac:dyDescent="0.25">
      <c r="A29" s="14"/>
      <c r="B29" s="15"/>
      <c r="C29" s="11"/>
      <c r="D29" s="7" t="s">
        <v>24</v>
      </c>
      <c r="E29" s="41" t="s">
        <v>53</v>
      </c>
      <c r="F29" s="42">
        <v>100</v>
      </c>
      <c r="G29" s="42">
        <v>1.4</v>
      </c>
      <c r="H29" s="42">
        <v>0.3</v>
      </c>
      <c r="I29" s="42">
        <v>10.3</v>
      </c>
      <c r="J29" s="42">
        <v>47</v>
      </c>
      <c r="K29" s="43" t="s">
        <v>43</v>
      </c>
      <c r="L29" s="42">
        <v>26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:L32" si="6">SUM(G25:G31)</f>
        <v>15.58</v>
      </c>
      <c r="H32" s="19">
        <f t="shared" si="6"/>
        <v>16.010000000000002</v>
      </c>
      <c r="I32" s="19">
        <f t="shared" si="6"/>
        <v>75.95</v>
      </c>
      <c r="J32" s="19">
        <f t="shared" si="6"/>
        <v>476</v>
      </c>
      <c r="K32" s="25"/>
      <c r="L32" s="19">
        <f t="shared" si="6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90</v>
      </c>
      <c r="F33" s="42">
        <v>60</v>
      </c>
      <c r="G33" s="42">
        <v>2</v>
      </c>
      <c r="H33" s="42">
        <v>3.5</v>
      </c>
      <c r="I33" s="42">
        <v>8.67</v>
      </c>
      <c r="J33" s="42">
        <v>72</v>
      </c>
      <c r="K33" s="43">
        <v>47</v>
      </c>
      <c r="L33" s="42">
        <v>13.49</v>
      </c>
    </row>
    <row r="34" spans="1:12" ht="15" x14ac:dyDescent="0.25">
      <c r="A34" s="14"/>
      <c r="B34" s="15"/>
      <c r="C34" s="11"/>
      <c r="D34" s="7" t="s">
        <v>27</v>
      </c>
      <c r="E34" s="50" t="s">
        <v>54</v>
      </c>
      <c r="F34" s="42">
        <v>200</v>
      </c>
      <c r="G34" s="42">
        <v>5.8</v>
      </c>
      <c r="H34" s="42">
        <v>8</v>
      </c>
      <c r="I34" s="42">
        <v>12.8</v>
      </c>
      <c r="J34" s="42">
        <v>142</v>
      </c>
      <c r="K34" s="43">
        <v>115</v>
      </c>
      <c r="L34" s="42">
        <v>21.33</v>
      </c>
    </row>
    <row r="35" spans="1:12" ht="15" x14ac:dyDescent="0.25">
      <c r="A35" s="14"/>
      <c r="B35" s="15"/>
      <c r="C35" s="11"/>
      <c r="D35" s="7" t="s">
        <v>28</v>
      </c>
      <c r="E35" s="50" t="s">
        <v>55</v>
      </c>
      <c r="F35" s="42">
        <v>90</v>
      </c>
      <c r="G35" s="42">
        <v>6.5</v>
      </c>
      <c r="H35" s="42">
        <v>9.4</v>
      </c>
      <c r="I35" s="42">
        <v>7.6</v>
      </c>
      <c r="J35" s="42">
        <v>153</v>
      </c>
      <c r="K35" s="43">
        <v>356</v>
      </c>
      <c r="L35" s="42">
        <v>37.590000000000003</v>
      </c>
    </row>
    <row r="36" spans="1:12" ht="15" x14ac:dyDescent="0.25">
      <c r="A36" s="14"/>
      <c r="B36" s="15"/>
      <c r="C36" s="11"/>
      <c r="D36" s="7" t="s">
        <v>29</v>
      </c>
      <c r="E36" s="50" t="s">
        <v>56</v>
      </c>
      <c r="F36" s="42">
        <v>150</v>
      </c>
      <c r="G36" s="42">
        <v>4.29</v>
      </c>
      <c r="H36" s="42">
        <v>4.68</v>
      </c>
      <c r="I36" s="42">
        <v>25.99</v>
      </c>
      <c r="J36" s="42">
        <v>148.5</v>
      </c>
      <c r="K36" s="43">
        <v>207</v>
      </c>
      <c r="L36" s="42">
        <v>9.31</v>
      </c>
    </row>
    <row r="37" spans="1:12" ht="15" x14ac:dyDescent="0.25">
      <c r="A37" s="14"/>
      <c r="B37" s="15"/>
      <c r="C37" s="11"/>
      <c r="D37" s="7" t="s">
        <v>30</v>
      </c>
      <c r="E37" s="50" t="s">
        <v>57</v>
      </c>
      <c r="F37" s="42">
        <v>200</v>
      </c>
      <c r="G37" s="42">
        <v>0.2</v>
      </c>
      <c r="H37" s="42">
        <v>0.2</v>
      </c>
      <c r="I37" s="42">
        <v>24.8</v>
      </c>
      <c r="J37" s="42">
        <v>102</v>
      </c>
      <c r="K37" s="43" t="s">
        <v>43</v>
      </c>
      <c r="L37" s="42">
        <v>6.54</v>
      </c>
    </row>
    <row r="38" spans="1:12" ht="15" x14ac:dyDescent="0.25">
      <c r="A38" s="14"/>
      <c r="B38" s="15"/>
      <c r="C38" s="11"/>
      <c r="D38" s="7" t="s">
        <v>31</v>
      </c>
      <c r="E38" s="50" t="s">
        <v>48</v>
      </c>
      <c r="F38" s="42">
        <v>32</v>
      </c>
      <c r="G38" s="42">
        <v>4</v>
      </c>
      <c r="H38" s="42">
        <v>1</v>
      </c>
      <c r="I38" s="42">
        <v>20</v>
      </c>
      <c r="J38" s="42">
        <v>100</v>
      </c>
      <c r="K38" s="43" t="s">
        <v>43</v>
      </c>
      <c r="L38" s="42">
        <v>1.83</v>
      </c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42">
        <v>28</v>
      </c>
      <c r="G39" s="42">
        <v>2.6</v>
      </c>
      <c r="H39" s="42">
        <v>0.2</v>
      </c>
      <c r="I39" s="42">
        <v>13.4</v>
      </c>
      <c r="J39" s="42">
        <v>57.6</v>
      </c>
      <c r="K39" s="43" t="s">
        <v>43</v>
      </c>
      <c r="L39" s="42">
        <v>1.91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25.39</v>
      </c>
      <c r="H42" s="19">
        <f t="shared" si="7"/>
        <v>26.979999999999997</v>
      </c>
      <c r="I42" s="19">
        <f t="shared" si="7"/>
        <v>113.26</v>
      </c>
      <c r="J42" s="19">
        <f t="shared" si="7"/>
        <v>775.1</v>
      </c>
      <c r="K42" s="25"/>
      <c r="L42" s="19">
        <f t="shared" si="7"/>
        <v>92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1270</v>
      </c>
      <c r="G43" s="32">
        <f t="shared" ref="G43:L43" si="8">G32+G42</f>
        <v>40.97</v>
      </c>
      <c r="H43" s="32">
        <f t="shared" si="8"/>
        <v>42.989999999999995</v>
      </c>
      <c r="I43" s="32">
        <f t="shared" si="8"/>
        <v>189.21</v>
      </c>
      <c r="J43" s="32">
        <f t="shared" si="8"/>
        <v>1251.0999999999999</v>
      </c>
      <c r="K43" s="32"/>
      <c r="L43" s="32">
        <f t="shared" si="8"/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39">
        <v>150</v>
      </c>
      <c r="G44" s="39">
        <v>9.1999999999999993</v>
      </c>
      <c r="H44" s="39">
        <v>6.31</v>
      </c>
      <c r="I44" s="39">
        <v>20.5</v>
      </c>
      <c r="J44" s="39">
        <v>191.4</v>
      </c>
      <c r="K44" s="40">
        <v>225</v>
      </c>
      <c r="L44" s="39">
        <v>20.21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59</v>
      </c>
      <c r="F46" s="42">
        <v>200</v>
      </c>
      <c r="G46" s="42">
        <v>2.1</v>
      </c>
      <c r="H46" s="42">
        <v>1.1200000000000001</v>
      </c>
      <c r="I46" s="42">
        <v>9.5</v>
      </c>
      <c r="J46" s="42">
        <v>52</v>
      </c>
      <c r="K46" s="43">
        <v>459</v>
      </c>
      <c r="L46" s="42">
        <v>6.98</v>
      </c>
    </row>
    <row r="47" spans="1:12" ht="15" x14ac:dyDescent="0.25">
      <c r="A47" s="23"/>
      <c r="B47" s="15"/>
      <c r="C47" s="11"/>
      <c r="D47" s="7" t="s">
        <v>23</v>
      </c>
      <c r="E47" s="50" t="s">
        <v>60</v>
      </c>
      <c r="F47" s="42">
        <v>60</v>
      </c>
      <c r="G47" s="42">
        <v>3.9</v>
      </c>
      <c r="H47" s="42">
        <v>8.6999999999999993</v>
      </c>
      <c r="I47" s="42">
        <v>24.7</v>
      </c>
      <c r="J47" s="42">
        <v>192</v>
      </c>
      <c r="K47" s="43">
        <v>64</v>
      </c>
      <c r="L47" s="42">
        <v>17.809999999999999</v>
      </c>
    </row>
    <row r="48" spans="1:12" ht="15" x14ac:dyDescent="0.25">
      <c r="A48" s="23"/>
      <c r="B48" s="15"/>
      <c r="C48" s="11"/>
      <c r="D48" s="7" t="s">
        <v>24</v>
      </c>
      <c r="E48" s="50" t="s">
        <v>61</v>
      </c>
      <c r="F48" s="42">
        <v>100</v>
      </c>
      <c r="G48" s="42">
        <v>0.8</v>
      </c>
      <c r="H48" s="42">
        <v>0.2</v>
      </c>
      <c r="I48" s="42">
        <v>13.4</v>
      </c>
      <c r="J48" s="42">
        <v>51</v>
      </c>
      <c r="K48" s="43" t="s">
        <v>43</v>
      </c>
      <c r="L48" s="42">
        <v>22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:L51" si="9">SUM(G44:G50)</f>
        <v>16</v>
      </c>
      <c r="H51" s="19">
        <f t="shared" si="9"/>
        <v>16.329999999999998</v>
      </c>
      <c r="I51" s="19">
        <f t="shared" si="9"/>
        <v>68.100000000000009</v>
      </c>
      <c r="J51" s="19">
        <f t="shared" si="9"/>
        <v>486.4</v>
      </c>
      <c r="K51" s="25"/>
      <c r="L51" s="19">
        <f t="shared" si="9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91</v>
      </c>
      <c r="F52" s="42">
        <v>60</v>
      </c>
      <c r="G52" s="42">
        <v>4.3</v>
      </c>
      <c r="H52" s="42">
        <v>3</v>
      </c>
      <c r="I52" s="42">
        <v>8.5</v>
      </c>
      <c r="J52" s="42">
        <v>86</v>
      </c>
      <c r="K52" s="43">
        <v>42</v>
      </c>
      <c r="L52" s="42">
        <v>6.45</v>
      </c>
    </row>
    <row r="53" spans="1:12" ht="15" x14ac:dyDescent="0.25">
      <c r="A53" s="23"/>
      <c r="B53" s="15"/>
      <c r="C53" s="11"/>
      <c r="D53" s="7" t="s">
        <v>27</v>
      </c>
      <c r="E53" s="50" t="s">
        <v>62</v>
      </c>
      <c r="F53" s="42">
        <v>240</v>
      </c>
      <c r="G53" s="42">
        <v>6.1</v>
      </c>
      <c r="H53" s="42">
        <v>11</v>
      </c>
      <c r="I53" s="42">
        <v>23.5</v>
      </c>
      <c r="J53" s="42">
        <v>198</v>
      </c>
      <c r="K53" s="43">
        <v>94</v>
      </c>
      <c r="L53" s="42">
        <v>26.36</v>
      </c>
    </row>
    <row r="54" spans="1:12" ht="15" x14ac:dyDescent="0.25">
      <c r="A54" s="23"/>
      <c r="B54" s="15"/>
      <c r="C54" s="11"/>
      <c r="D54" s="7" t="s">
        <v>28</v>
      </c>
      <c r="E54" s="50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 t="s">
        <v>64</v>
      </c>
      <c r="F56" s="42">
        <v>200</v>
      </c>
      <c r="G56" s="42">
        <v>0.68</v>
      </c>
      <c r="H56" s="42">
        <v>0</v>
      </c>
      <c r="I56" s="42">
        <v>23.05</v>
      </c>
      <c r="J56" s="42">
        <v>95</v>
      </c>
      <c r="K56" s="43">
        <v>457</v>
      </c>
      <c r="L56" s="42">
        <v>3.01</v>
      </c>
    </row>
    <row r="57" spans="1:12" ht="15" x14ac:dyDescent="0.25">
      <c r="A57" s="23"/>
      <c r="B57" s="15"/>
      <c r="C57" s="11"/>
      <c r="D57" s="7" t="s">
        <v>31</v>
      </c>
      <c r="E57" s="50" t="s">
        <v>48</v>
      </c>
      <c r="F57" s="42">
        <v>32</v>
      </c>
      <c r="G57" s="42">
        <v>4</v>
      </c>
      <c r="H57" s="42">
        <v>1</v>
      </c>
      <c r="I57" s="42">
        <v>20</v>
      </c>
      <c r="J57" s="42">
        <v>100</v>
      </c>
      <c r="K57" s="43" t="s">
        <v>43</v>
      </c>
      <c r="L57" s="42">
        <v>1.83</v>
      </c>
    </row>
    <row r="58" spans="1:12" ht="15" x14ac:dyDescent="0.25">
      <c r="A58" s="23"/>
      <c r="B58" s="15"/>
      <c r="C58" s="11"/>
      <c r="D58" s="7" t="s">
        <v>32</v>
      </c>
      <c r="E58" s="50" t="s">
        <v>49</v>
      </c>
      <c r="F58" s="42">
        <v>28</v>
      </c>
      <c r="G58" s="42">
        <v>2.6</v>
      </c>
      <c r="H58" s="42">
        <v>0.2</v>
      </c>
      <c r="I58" s="42">
        <v>13.4</v>
      </c>
      <c r="J58" s="42">
        <v>57.6</v>
      </c>
      <c r="K58" s="43" t="s">
        <v>43</v>
      </c>
      <c r="L58" s="42">
        <v>1.91</v>
      </c>
    </row>
    <row r="59" spans="1:12" ht="15" x14ac:dyDescent="0.25">
      <c r="A59" s="23"/>
      <c r="B59" s="15"/>
      <c r="C59" s="11"/>
      <c r="D59" s="6" t="s">
        <v>21</v>
      </c>
      <c r="E59" s="50" t="s">
        <v>63</v>
      </c>
      <c r="F59" s="42">
        <v>200</v>
      </c>
      <c r="G59" s="42">
        <v>8.14</v>
      </c>
      <c r="H59" s="42">
        <v>11</v>
      </c>
      <c r="I59" s="42">
        <v>22.85</v>
      </c>
      <c r="J59" s="42">
        <v>200.7</v>
      </c>
      <c r="K59" s="43">
        <v>330</v>
      </c>
      <c r="L59" s="42">
        <v>52.44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25.82</v>
      </c>
      <c r="H61" s="19">
        <f t="shared" si="10"/>
        <v>26.2</v>
      </c>
      <c r="I61" s="19">
        <f t="shared" si="10"/>
        <v>111.30000000000001</v>
      </c>
      <c r="J61" s="19">
        <f t="shared" si="10"/>
        <v>737.3</v>
      </c>
      <c r="K61" s="25"/>
      <c r="L61" s="19">
        <f t="shared" si="10"/>
        <v>92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1270</v>
      </c>
      <c r="G62" s="32">
        <f t="shared" ref="G62:L62" si="11">G51+G61</f>
        <v>41.82</v>
      </c>
      <c r="H62" s="32">
        <f t="shared" si="11"/>
        <v>42.53</v>
      </c>
      <c r="I62" s="32">
        <f t="shared" si="11"/>
        <v>179.40000000000003</v>
      </c>
      <c r="J62" s="32">
        <f t="shared" si="11"/>
        <v>1223.6999999999998</v>
      </c>
      <c r="K62" s="32"/>
      <c r="L62" s="32">
        <f t="shared" si="11"/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39">
        <v>150</v>
      </c>
      <c r="G63" s="39">
        <v>11.59</v>
      </c>
      <c r="H63" s="39">
        <v>16.399999999999999</v>
      </c>
      <c r="I63" s="39">
        <v>37</v>
      </c>
      <c r="J63" s="39">
        <v>306</v>
      </c>
      <c r="K63" s="43">
        <v>217</v>
      </c>
      <c r="L63" s="39">
        <v>21.9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42">
        <v>200</v>
      </c>
      <c r="G65" s="42">
        <v>2.61</v>
      </c>
      <c r="H65" s="42">
        <v>0.45</v>
      </c>
      <c r="I65" s="42">
        <v>25.95</v>
      </c>
      <c r="J65" s="42">
        <v>119</v>
      </c>
      <c r="K65" s="43">
        <v>462</v>
      </c>
      <c r="L65" s="42">
        <v>13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42">
        <v>60</v>
      </c>
      <c r="G66" s="42">
        <v>3.75</v>
      </c>
      <c r="H66" s="42">
        <v>1.45</v>
      </c>
      <c r="I66" s="42">
        <v>12.4</v>
      </c>
      <c r="J66" s="42">
        <v>65.7</v>
      </c>
      <c r="K66" s="43">
        <v>69</v>
      </c>
      <c r="L66" s="42">
        <v>16.100000000000001</v>
      </c>
    </row>
    <row r="67" spans="1:12" ht="15" x14ac:dyDescent="0.25">
      <c r="A67" s="23"/>
      <c r="B67" s="15"/>
      <c r="C67" s="11"/>
      <c r="D67" s="7" t="s">
        <v>24</v>
      </c>
      <c r="E67" s="50" t="s">
        <v>66</v>
      </c>
      <c r="F67" s="42">
        <v>100</v>
      </c>
      <c r="G67" s="42">
        <v>0.4</v>
      </c>
      <c r="H67" s="42">
        <v>0.4</v>
      </c>
      <c r="I67" s="42">
        <v>3.5</v>
      </c>
      <c r="J67" s="42">
        <v>15</v>
      </c>
      <c r="K67" s="43" t="s">
        <v>43</v>
      </c>
      <c r="L67" s="42">
        <v>16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:L70" si="12">SUM(G63:G69)</f>
        <v>18.349999999999998</v>
      </c>
      <c r="H70" s="19">
        <f t="shared" si="12"/>
        <v>18.699999999999996</v>
      </c>
      <c r="I70" s="19">
        <f t="shared" si="12"/>
        <v>78.850000000000009</v>
      </c>
      <c r="J70" s="19">
        <f t="shared" si="12"/>
        <v>505.7</v>
      </c>
      <c r="K70" s="25"/>
      <c r="L70" s="19">
        <f t="shared" si="12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92</v>
      </c>
      <c r="F71" s="42">
        <v>60</v>
      </c>
      <c r="G71" s="42">
        <v>3.6</v>
      </c>
      <c r="H71" s="42">
        <v>3.24</v>
      </c>
      <c r="I71" s="42">
        <v>9.5</v>
      </c>
      <c r="J71" s="42">
        <v>74.7</v>
      </c>
      <c r="K71" s="43">
        <v>52</v>
      </c>
      <c r="L71" s="42">
        <v>7.5</v>
      </c>
    </row>
    <row r="72" spans="1:12" ht="15" x14ac:dyDescent="0.25">
      <c r="A72" s="23"/>
      <c r="B72" s="15"/>
      <c r="C72" s="11"/>
      <c r="D72" s="7" t="s">
        <v>27</v>
      </c>
      <c r="E72" s="50" t="s">
        <v>67</v>
      </c>
      <c r="F72" s="42">
        <v>200</v>
      </c>
      <c r="G72" s="42">
        <v>4.3</v>
      </c>
      <c r="H72" s="42">
        <v>8.9</v>
      </c>
      <c r="I72" s="42">
        <v>24.5</v>
      </c>
      <c r="J72" s="42">
        <v>178</v>
      </c>
      <c r="K72" s="43">
        <v>122</v>
      </c>
      <c r="L72" s="42">
        <v>14.98</v>
      </c>
    </row>
    <row r="73" spans="1:12" ht="15" x14ac:dyDescent="0.25">
      <c r="A73" s="23"/>
      <c r="B73" s="15"/>
      <c r="C73" s="11"/>
      <c r="D73" s="7" t="s">
        <v>28</v>
      </c>
      <c r="E73" s="50" t="s">
        <v>68</v>
      </c>
      <c r="F73" s="42">
        <v>90</v>
      </c>
      <c r="G73" s="42">
        <v>3</v>
      </c>
      <c r="H73" s="42">
        <v>1.59</v>
      </c>
      <c r="I73" s="42">
        <v>4.25</v>
      </c>
      <c r="J73" s="42">
        <v>42</v>
      </c>
      <c r="K73" s="43">
        <v>349</v>
      </c>
      <c r="L73" s="42">
        <v>28.48</v>
      </c>
    </row>
    <row r="74" spans="1:12" ht="15" x14ac:dyDescent="0.25">
      <c r="A74" s="23"/>
      <c r="B74" s="15"/>
      <c r="C74" s="11"/>
      <c r="D74" s="7" t="s">
        <v>29</v>
      </c>
      <c r="E74" s="50" t="s">
        <v>69</v>
      </c>
      <c r="F74" s="42">
        <v>150</v>
      </c>
      <c r="G74" s="42">
        <v>9</v>
      </c>
      <c r="H74" s="42">
        <v>12.41</v>
      </c>
      <c r="I74" s="42">
        <v>14.8</v>
      </c>
      <c r="J74" s="42">
        <v>183.6</v>
      </c>
      <c r="K74" s="43">
        <v>202</v>
      </c>
      <c r="L74" s="42">
        <v>14.47</v>
      </c>
    </row>
    <row r="75" spans="1:12" ht="15" x14ac:dyDescent="0.25">
      <c r="A75" s="23"/>
      <c r="B75" s="15"/>
      <c r="C75" s="11"/>
      <c r="D75" s="7" t="s">
        <v>30</v>
      </c>
      <c r="E75" s="50" t="s">
        <v>47</v>
      </c>
      <c r="F75" s="42">
        <v>200</v>
      </c>
      <c r="G75" s="42">
        <v>0.12</v>
      </c>
      <c r="H75" s="42">
        <v>0</v>
      </c>
      <c r="I75" s="42">
        <v>29.81</v>
      </c>
      <c r="J75" s="42">
        <v>108</v>
      </c>
      <c r="K75" s="43" t="s">
        <v>43</v>
      </c>
      <c r="L75" s="42">
        <v>22.83</v>
      </c>
    </row>
    <row r="76" spans="1:12" ht="15" x14ac:dyDescent="0.25">
      <c r="A76" s="23"/>
      <c r="B76" s="15"/>
      <c r="C76" s="11"/>
      <c r="D76" s="7" t="s">
        <v>31</v>
      </c>
      <c r="E76" s="50" t="s">
        <v>48</v>
      </c>
      <c r="F76" s="42">
        <v>32</v>
      </c>
      <c r="G76" s="42">
        <v>4</v>
      </c>
      <c r="H76" s="42">
        <v>1</v>
      </c>
      <c r="I76" s="42">
        <v>20</v>
      </c>
      <c r="J76" s="42">
        <v>100</v>
      </c>
      <c r="K76" s="43" t="s">
        <v>43</v>
      </c>
      <c r="L76" s="42">
        <v>1.83</v>
      </c>
    </row>
    <row r="77" spans="1:12" ht="15" x14ac:dyDescent="0.25">
      <c r="A77" s="23"/>
      <c r="B77" s="15"/>
      <c r="C77" s="11"/>
      <c r="D77" s="7" t="s">
        <v>32</v>
      </c>
      <c r="E77" s="50" t="s">
        <v>49</v>
      </c>
      <c r="F77" s="42">
        <v>28</v>
      </c>
      <c r="G77" s="42">
        <v>2.6</v>
      </c>
      <c r="H77" s="42">
        <v>0.2</v>
      </c>
      <c r="I77" s="42">
        <v>13.4</v>
      </c>
      <c r="J77" s="42">
        <v>57.6</v>
      </c>
      <c r="K77" s="43" t="s">
        <v>43</v>
      </c>
      <c r="L77" s="42">
        <v>1.91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26.62</v>
      </c>
      <c r="H80" s="19">
        <f t="shared" si="13"/>
        <v>27.34</v>
      </c>
      <c r="I80" s="19">
        <f t="shared" si="13"/>
        <v>116.26</v>
      </c>
      <c r="J80" s="19">
        <f t="shared" si="13"/>
        <v>743.9</v>
      </c>
      <c r="K80" s="25"/>
      <c r="L80" s="19">
        <f t="shared" si="13"/>
        <v>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1270</v>
      </c>
      <c r="G81" s="32">
        <f t="shared" ref="G81:L81" si="14">G70+G80</f>
        <v>44.97</v>
      </c>
      <c r="H81" s="32">
        <f t="shared" si="14"/>
        <v>46.039999999999992</v>
      </c>
      <c r="I81" s="32">
        <f t="shared" si="14"/>
        <v>195.11</v>
      </c>
      <c r="J81" s="32">
        <f t="shared" si="14"/>
        <v>1249.5999999999999</v>
      </c>
      <c r="K81" s="32"/>
      <c r="L81" s="32">
        <f t="shared" si="14"/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70</v>
      </c>
      <c r="F82" s="39">
        <v>150</v>
      </c>
      <c r="G82" s="39">
        <v>6.8</v>
      </c>
      <c r="H82" s="39">
        <v>9.5</v>
      </c>
      <c r="I82" s="39">
        <v>26</v>
      </c>
      <c r="J82" s="39">
        <v>219.8</v>
      </c>
      <c r="K82" s="40">
        <v>268</v>
      </c>
      <c r="L82" s="39">
        <v>14.38</v>
      </c>
    </row>
    <row r="83" spans="1:12" ht="15" x14ac:dyDescent="0.25">
      <c r="A83" s="23"/>
      <c r="B83" s="15"/>
      <c r="C83" s="11"/>
      <c r="D83" s="6"/>
      <c r="E83" s="41"/>
      <c r="F83" s="42"/>
      <c r="G83" s="51"/>
      <c r="H83" s="51"/>
      <c r="I83" s="51"/>
      <c r="J83" s="51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51</v>
      </c>
      <c r="F84" s="42">
        <v>200</v>
      </c>
      <c r="G84" s="42">
        <v>2.79</v>
      </c>
      <c r="H84" s="42">
        <v>0.04</v>
      </c>
      <c r="I84" s="42">
        <v>29.8</v>
      </c>
      <c r="J84" s="42">
        <v>122</v>
      </c>
      <c r="K84" s="43">
        <v>464</v>
      </c>
      <c r="L84" s="42">
        <v>13.09</v>
      </c>
    </row>
    <row r="85" spans="1:12" ht="15" x14ac:dyDescent="0.25">
      <c r="A85" s="23"/>
      <c r="B85" s="15"/>
      <c r="C85" s="11"/>
      <c r="D85" s="7" t="s">
        <v>23</v>
      </c>
      <c r="E85" s="50" t="s">
        <v>52</v>
      </c>
      <c r="F85" s="42">
        <v>60</v>
      </c>
      <c r="G85" s="42">
        <v>3.75</v>
      </c>
      <c r="H85" s="42">
        <v>1.45</v>
      </c>
      <c r="I85" s="42">
        <v>12.4</v>
      </c>
      <c r="J85" s="42">
        <v>65.7</v>
      </c>
      <c r="K85" s="43">
        <v>63</v>
      </c>
      <c r="L85" s="42">
        <v>16.03</v>
      </c>
    </row>
    <row r="86" spans="1:12" ht="15" x14ac:dyDescent="0.25">
      <c r="A86" s="23"/>
      <c r="B86" s="15"/>
      <c r="C86" s="11"/>
      <c r="D86" s="7" t="s">
        <v>24</v>
      </c>
      <c r="E86" s="50"/>
      <c r="F86" s="42"/>
      <c r="G86" s="42"/>
      <c r="H86" s="42"/>
      <c r="I86" s="51"/>
      <c r="J86" s="42"/>
      <c r="K86" s="43"/>
      <c r="L86" s="42"/>
    </row>
    <row r="87" spans="1:12" ht="15" x14ac:dyDescent="0.25">
      <c r="A87" s="23"/>
      <c r="B87" s="15"/>
      <c r="C87" s="11"/>
      <c r="D87" s="6" t="s">
        <v>99</v>
      </c>
      <c r="E87" s="50" t="s">
        <v>71</v>
      </c>
      <c r="F87" s="42">
        <v>90</v>
      </c>
      <c r="G87" s="42">
        <v>3.4</v>
      </c>
      <c r="H87" s="42">
        <v>5.88</v>
      </c>
      <c r="I87" s="42">
        <v>3.5</v>
      </c>
      <c r="J87" s="42">
        <v>73.8</v>
      </c>
      <c r="K87" s="43" t="s">
        <v>43</v>
      </c>
      <c r="L87" s="42">
        <v>23.5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16.739999999999998</v>
      </c>
      <c r="H89" s="19">
        <f t="shared" si="15"/>
        <v>16.869999999999997</v>
      </c>
      <c r="I89" s="19">
        <f t="shared" si="15"/>
        <v>71.7</v>
      </c>
      <c r="J89" s="19">
        <f t="shared" si="15"/>
        <v>481.3</v>
      </c>
      <c r="K89" s="25"/>
      <c r="L89" s="19">
        <f t="shared" si="1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93</v>
      </c>
      <c r="F90" s="42">
        <v>60</v>
      </c>
      <c r="G90" s="42">
        <v>3.5</v>
      </c>
      <c r="H90" s="42">
        <v>4.3</v>
      </c>
      <c r="I90" s="42">
        <v>6.3</v>
      </c>
      <c r="J90" s="42">
        <v>69</v>
      </c>
      <c r="K90" s="43">
        <v>2</v>
      </c>
      <c r="L90" s="42">
        <v>9.82</v>
      </c>
    </row>
    <row r="91" spans="1:12" ht="15" x14ac:dyDescent="0.25">
      <c r="A91" s="23"/>
      <c r="B91" s="15"/>
      <c r="C91" s="11"/>
      <c r="D91" s="7" t="s">
        <v>27</v>
      </c>
      <c r="E91" s="50" t="s">
        <v>72</v>
      </c>
      <c r="F91" s="42">
        <v>200</v>
      </c>
      <c r="G91" s="42">
        <v>3.1</v>
      </c>
      <c r="H91" s="42">
        <v>8.1</v>
      </c>
      <c r="I91" s="42">
        <v>17.3</v>
      </c>
      <c r="J91" s="42">
        <v>136.80000000000001</v>
      </c>
      <c r="K91" s="43">
        <v>118</v>
      </c>
      <c r="L91" s="42">
        <v>19.329999999999998</v>
      </c>
    </row>
    <row r="92" spans="1:12" ht="15" x14ac:dyDescent="0.25">
      <c r="A92" s="23"/>
      <c r="B92" s="15"/>
      <c r="C92" s="11"/>
      <c r="D92" s="7" t="s">
        <v>28</v>
      </c>
      <c r="E92" s="50" t="s">
        <v>73</v>
      </c>
      <c r="F92" s="42">
        <v>90</v>
      </c>
      <c r="G92" s="42">
        <v>6</v>
      </c>
      <c r="H92" s="42">
        <v>3.9</v>
      </c>
      <c r="I92" s="42">
        <v>0</v>
      </c>
      <c r="J92" s="42">
        <v>54</v>
      </c>
      <c r="K92" s="43">
        <v>339</v>
      </c>
      <c r="L92" s="42">
        <v>43.46</v>
      </c>
    </row>
    <row r="93" spans="1:12" ht="15" x14ac:dyDescent="0.25">
      <c r="A93" s="23"/>
      <c r="B93" s="15"/>
      <c r="C93" s="11"/>
      <c r="D93" s="7" t="s">
        <v>29</v>
      </c>
      <c r="E93" s="50" t="s">
        <v>74</v>
      </c>
      <c r="F93" s="42">
        <v>150</v>
      </c>
      <c r="G93" s="42">
        <v>7.38</v>
      </c>
      <c r="H93" s="42">
        <v>9.6999999999999993</v>
      </c>
      <c r="I93" s="42">
        <v>35.200000000000003</v>
      </c>
      <c r="J93" s="42">
        <v>233</v>
      </c>
      <c r="K93" s="43">
        <v>256</v>
      </c>
      <c r="L93" s="42">
        <v>9.11</v>
      </c>
    </row>
    <row r="94" spans="1:12" ht="15" x14ac:dyDescent="0.25">
      <c r="A94" s="23"/>
      <c r="B94" s="15"/>
      <c r="C94" s="11"/>
      <c r="D94" s="7" t="s">
        <v>30</v>
      </c>
      <c r="E94" s="50" t="s">
        <v>57</v>
      </c>
      <c r="F94" s="42">
        <v>200</v>
      </c>
      <c r="G94" s="42">
        <v>0.2</v>
      </c>
      <c r="H94" s="42">
        <v>0.2</v>
      </c>
      <c r="I94" s="42">
        <v>24.8</v>
      </c>
      <c r="J94" s="42">
        <v>102</v>
      </c>
      <c r="K94" s="43">
        <v>481</v>
      </c>
      <c r="L94" s="42">
        <v>6.54</v>
      </c>
    </row>
    <row r="95" spans="1:12" ht="15" x14ac:dyDescent="0.25">
      <c r="A95" s="23"/>
      <c r="B95" s="15"/>
      <c r="C95" s="11"/>
      <c r="D95" s="7" t="s">
        <v>31</v>
      </c>
      <c r="E95" s="50" t="s">
        <v>48</v>
      </c>
      <c r="F95" s="42">
        <v>32</v>
      </c>
      <c r="G95" s="42">
        <v>4</v>
      </c>
      <c r="H95" s="42">
        <v>1</v>
      </c>
      <c r="I95" s="42">
        <v>20</v>
      </c>
      <c r="J95" s="42">
        <v>100</v>
      </c>
      <c r="K95" s="43" t="s">
        <v>43</v>
      </c>
      <c r="L95" s="42">
        <v>1.83</v>
      </c>
    </row>
    <row r="96" spans="1:12" ht="15" x14ac:dyDescent="0.25">
      <c r="A96" s="23"/>
      <c r="B96" s="15"/>
      <c r="C96" s="11"/>
      <c r="D96" s="7" t="s">
        <v>32</v>
      </c>
      <c r="E96" s="50" t="s">
        <v>49</v>
      </c>
      <c r="F96" s="42">
        <v>28</v>
      </c>
      <c r="G96" s="42">
        <v>2.6</v>
      </c>
      <c r="H96" s="42">
        <v>0.2</v>
      </c>
      <c r="I96" s="42">
        <v>13.4</v>
      </c>
      <c r="J96" s="42">
        <v>57.6</v>
      </c>
      <c r="K96" s="43" t="s">
        <v>43</v>
      </c>
      <c r="L96" s="42">
        <v>1.91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6">SUM(G90:G98)</f>
        <v>26.78</v>
      </c>
      <c r="H99" s="19">
        <f t="shared" si="16"/>
        <v>27.399999999999995</v>
      </c>
      <c r="I99" s="19">
        <f t="shared" si="16"/>
        <v>117.00000000000001</v>
      </c>
      <c r="J99" s="19">
        <f t="shared" si="16"/>
        <v>752.4</v>
      </c>
      <c r="K99" s="25"/>
      <c r="L99" s="19">
        <f t="shared" si="16"/>
        <v>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1260</v>
      </c>
      <c r="G100" s="32">
        <f t="shared" ref="G100:L100" si="17">G89+G99</f>
        <v>43.519999999999996</v>
      </c>
      <c r="H100" s="32">
        <f t="shared" si="17"/>
        <v>44.269999999999996</v>
      </c>
      <c r="I100" s="32">
        <f t="shared" si="17"/>
        <v>188.70000000000002</v>
      </c>
      <c r="J100" s="32">
        <f t="shared" si="17"/>
        <v>1233.7</v>
      </c>
      <c r="K100" s="32"/>
      <c r="L100" s="32">
        <f t="shared" si="17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75</v>
      </c>
      <c r="F101" s="39">
        <v>150</v>
      </c>
      <c r="G101" s="39">
        <v>8.9</v>
      </c>
      <c r="H101" s="39">
        <v>9.02</v>
      </c>
      <c r="I101" s="39">
        <v>48</v>
      </c>
      <c r="J101" s="39">
        <v>301.89999999999998</v>
      </c>
      <c r="K101" s="40">
        <v>214</v>
      </c>
      <c r="L101" s="39">
        <v>20.21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59</v>
      </c>
      <c r="F103" s="42">
        <v>200</v>
      </c>
      <c r="G103" s="42">
        <v>0.3</v>
      </c>
      <c r="H103" s="42">
        <v>0.1</v>
      </c>
      <c r="I103" s="42">
        <v>9.5</v>
      </c>
      <c r="J103" s="42">
        <v>40</v>
      </c>
      <c r="K103" s="43">
        <v>459</v>
      </c>
      <c r="L103" s="42">
        <v>6.98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42">
        <v>60</v>
      </c>
      <c r="G104" s="42">
        <v>3.75</v>
      </c>
      <c r="H104" s="42">
        <v>1.45</v>
      </c>
      <c r="I104" s="42">
        <v>12.4</v>
      </c>
      <c r="J104" s="42">
        <v>65.7</v>
      </c>
      <c r="K104" s="43">
        <v>69</v>
      </c>
      <c r="L104" s="42">
        <v>16.100000000000001</v>
      </c>
    </row>
    <row r="105" spans="1:12" ht="15" x14ac:dyDescent="0.25">
      <c r="A105" s="23"/>
      <c r="B105" s="15"/>
      <c r="C105" s="11"/>
      <c r="D105" s="7" t="s">
        <v>24</v>
      </c>
      <c r="E105" s="50" t="s">
        <v>66</v>
      </c>
      <c r="F105" s="42">
        <v>100</v>
      </c>
      <c r="G105" s="42">
        <v>3.4</v>
      </c>
      <c r="H105" s="42">
        <v>5.88</v>
      </c>
      <c r="I105" s="42">
        <v>3.5</v>
      </c>
      <c r="J105" s="42">
        <v>73.8</v>
      </c>
      <c r="K105" s="43" t="s">
        <v>43</v>
      </c>
      <c r="L105" s="42">
        <v>16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16.350000000000001</v>
      </c>
      <c r="H108" s="19">
        <f t="shared" si="18"/>
        <v>16.45</v>
      </c>
      <c r="I108" s="19">
        <f t="shared" si="18"/>
        <v>73.400000000000006</v>
      </c>
      <c r="J108" s="19">
        <f t="shared" si="18"/>
        <v>481.4</v>
      </c>
      <c r="K108" s="25"/>
      <c r="L108" s="19">
        <f t="shared" ref="L108" si="19">SUM(L101:L107)</f>
        <v>59.290000000000006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94</v>
      </c>
      <c r="F109" s="42">
        <v>60</v>
      </c>
      <c r="G109" s="42">
        <v>2.2999999999999998</v>
      </c>
      <c r="H109" s="42">
        <v>1.1200000000000001</v>
      </c>
      <c r="I109" s="42">
        <v>4.2</v>
      </c>
      <c r="J109" s="42">
        <v>29.7</v>
      </c>
      <c r="K109" s="43" t="s">
        <v>43</v>
      </c>
      <c r="L109" s="42">
        <v>13.2</v>
      </c>
    </row>
    <row r="110" spans="1:12" ht="15" x14ac:dyDescent="0.25">
      <c r="A110" s="23"/>
      <c r="B110" s="15"/>
      <c r="C110" s="11"/>
      <c r="D110" s="7" t="s">
        <v>27</v>
      </c>
      <c r="E110" s="50" t="s">
        <v>76</v>
      </c>
      <c r="F110" s="42">
        <v>200</v>
      </c>
      <c r="G110" s="42">
        <v>11.6</v>
      </c>
      <c r="H110" s="42">
        <v>10.5</v>
      </c>
      <c r="I110" s="42">
        <v>21.43</v>
      </c>
      <c r="J110" s="42">
        <v>207.9</v>
      </c>
      <c r="K110" s="43">
        <v>129</v>
      </c>
      <c r="L110" s="42">
        <v>18.93</v>
      </c>
    </row>
    <row r="111" spans="1:12" ht="15" x14ac:dyDescent="0.25">
      <c r="A111" s="23"/>
      <c r="B111" s="15"/>
      <c r="C111" s="11"/>
      <c r="D111" s="7" t="s">
        <v>28</v>
      </c>
      <c r="E111" s="50" t="s">
        <v>77</v>
      </c>
      <c r="F111" s="42">
        <v>100</v>
      </c>
      <c r="G111" s="42">
        <v>1.4</v>
      </c>
      <c r="H111" s="42">
        <v>6.9</v>
      </c>
      <c r="I111" s="42">
        <v>15</v>
      </c>
      <c r="J111" s="42">
        <v>114.8</v>
      </c>
      <c r="K111" s="43">
        <v>333</v>
      </c>
      <c r="L111" s="42">
        <v>28</v>
      </c>
    </row>
    <row r="112" spans="1:12" ht="15" x14ac:dyDescent="0.25">
      <c r="A112" s="23"/>
      <c r="B112" s="15"/>
      <c r="C112" s="11"/>
      <c r="D112" s="7" t="s">
        <v>29</v>
      </c>
      <c r="E112" s="50" t="s">
        <v>78</v>
      </c>
      <c r="F112" s="42">
        <v>150</v>
      </c>
      <c r="G112" s="42">
        <v>3.77</v>
      </c>
      <c r="H112" s="42">
        <v>7.43</v>
      </c>
      <c r="I112" s="42">
        <v>19</v>
      </c>
      <c r="J112" s="42">
        <v>139.5</v>
      </c>
      <c r="K112" s="43">
        <v>385</v>
      </c>
      <c r="L112" s="42">
        <v>12.13</v>
      </c>
    </row>
    <row r="113" spans="1:12" ht="15" x14ac:dyDescent="0.25">
      <c r="A113" s="23"/>
      <c r="B113" s="15"/>
      <c r="C113" s="11"/>
      <c r="D113" s="7" t="s">
        <v>30</v>
      </c>
      <c r="E113" s="50" t="s">
        <v>64</v>
      </c>
      <c r="F113" s="42">
        <v>200</v>
      </c>
      <c r="G113" s="42">
        <v>0.68</v>
      </c>
      <c r="H113" s="42">
        <v>0</v>
      </c>
      <c r="I113" s="42">
        <v>23.05</v>
      </c>
      <c r="J113" s="42">
        <v>95</v>
      </c>
      <c r="K113" s="43">
        <v>457</v>
      </c>
      <c r="L113" s="42">
        <v>3.01</v>
      </c>
    </row>
    <row r="114" spans="1:12" ht="15" x14ac:dyDescent="0.25">
      <c r="A114" s="23"/>
      <c r="B114" s="15"/>
      <c r="C114" s="11"/>
      <c r="D114" s="7" t="s">
        <v>31</v>
      </c>
      <c r="E114" s="50" t="s">
        <v>48</v>
      </c>
      <c r="F114" s="42">
        <v>32</v>
      </c>
      <c r="G114" s="42">
        <v>4</v>
      </c>
      <c r="H114" s="42">
        <v>1</v>
      </c>
      <c r="I114" s="42">
        <v>20</v>
      </c>
      <c r="J114" s="42">
        <v>100</v>
      </c>
      <c r="K114" s="43" t="s">
        <v>43</v>
      </c>
      <c r="L114" s="42">
        <v>1.83</v>
      </c>
    </row>
    <row r="115" spans="1:12" ht="15" x14ac:dyDescent="0.25">
      <c r="A115" s="23"/>
      <c r="B115" s="15"/>
      <c r="C115" s="11"/>
      <c r="D115" s="7" t="s">
        <v>32</v>
      </c>
      <c r="E115" s="50" t="s">
        <v>49</v>
      </c>
      <c r="F115" s="42">
        <v>28</v>
      </c>
      <c r="G115" s="42">
        <v>2.6</v>
      </c>
      <c r="H115" s="42">
        <v>0.2</v>
      </c>
      <c r="I115" s="42">
        <v>13.4</v>
      </c>
      <c r="J115" s="42">
        <v>57.6</v>
      </c>
      <c r="K115" s="43" t="s">
        <v>43</v>
      </c>
      <c r="L115" s="42">
        <v>1.91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20">SUM(G109:G117)</f>
        <v>26.35</v>
      </c>
      <c r="H118" s="19">
        <f t="shared" si="20"/>
        <v>27.150000000000002</v>
      </c>
      <c r="I118" s="19">
        <f t="shared" si="20"/>
        <v>116.08</v>
      </c>
      <c r="J118" s="19">
        <f t="shared" si="20"/>
        <v>744.5</v>
      </c>
      <c r="K118" s="25"/>
      <c r="L118" s="19">
        <f t="shared" ref="L118" si="21">SUM(L109:L117)</f>
        <v>79.009999999999991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1280</v>
      </c>
      <c r="G119" s="32">
        <f t="shared" ref="G119:L119" si="22">G108+G118</f>
        <v>42.7</v>
      </c>
      <c r="H119" s="32">
        <f t="shared" si="22"/>
        <v>43.6</v>
      </c>
      <c r="I119" s="32">
        <f t="shared" si="22"/>
        <v>189.48000000000002</v>
      </c>
      <c r="J119" s="32">
        <f t="shared" si="22"/>
        <v>1225.9000000000001</v>
      </c>
      <c r="K119" s="32"/>
      <c r="L119" s="32">
        <f t="shared" si="22"/>
        <v>138.30000000000001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79</v>
      </c>
      <c r="F120" s="39">
        <v>150</v>
      </c>
      <c r="G120" s="39">
        <v>7.1</v>
      </c>
      <c r="H120" s="39">
        <v>13.05</v>
      </c>
      <c r="I120" s="39">
        <v>36.6</v>
      </c>
      <c r="J120" s="39">
        <v>263.7</v>
      </c>
      <c r="K120" s="40">
        <v>279</v>
      </c>
      <c r="L120" s="39">
        <v>22.11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40</v>
      </c>
      <c r="F122" s="42">
        <v>200</v>
      </c>
      <c r="G122" s="42">
        <v>2.61</v>
      </c>
      <c r="H122" s="42">
        <v>0.45</v>
      </c>
      <c r="I122" s="42">
        <v>25.95</v>
      </c>
      <c r="J122" s="42">
        <v>119</v>
      </c>
      <c r="K122" s="43">
        <v>462</v>
      </c>
      <c r="L122" s="42">
        <v>13</v>
      </c>
    </row>
    <row r="123" spans="1:12" ht="15" x14ac:dyDescent="0.25">
      <c r="A123" s="14"/>
      <c r="B123" s="15"/>
      <c r="C123" s="11"/>
      <c r="D123" s="7" t="s">
        <v>23</v>
      </c>
      <c r="E123" s="50" t="s">
        <v>41</v>
      </c>
      <c r="F123" s="42">
        <v>60</v>
      </c>
      <c r="G123" s="42">
        <v>3.75</v>
      </c>
      <c r="H123" s="42">
        <v>1.45</v>
      </c>
      <c r="I123" s="42">
        <v>12.4</v>
      </c>
      <c r="J123" s="42">
        <v>65.7</v>
      </c>
      <c r="K123" s="43">
        <v>69</v>
      </c>
      <c r="L123" s="42">
        <v>16.100000000000001</v>
      </c>
    </row>
    <row r="124" spans="1:12" ht="15" x14ac:dyDescent="0.25">
      <c r="A124" s="14"/>
      <c r="B124" s="15"/>
      <c r="C124" s="11"/>
      <c r="D124" s="7" t="s">
        <v>24</v>
      </c>
      <c r="E124" s="50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99</v>
      </c>
      <c r="E125" s="50" t="s">
        <v>71</v>
      </c>
      <c r="F125" s="42">
        <v>90</v>
      </c>
      <c r="G125" s="42">
        <v>5</v>
      </c>
      <c r="H125" s="42">
        <v>3.2</v>
      </c>
      <c r="I125" s="42">
        <v>3.5</v>
      </c>
      <c r="J125" s="42">
        <v>69</v>
      </c>
      <c r="K125" s="43" t="s">
        <v>43</v>
      </c>
      <c r="L125" s="42">
        <v>23.5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18.46</v>
      </c>
      <c r="H127" s="19">
        <f t="shared" si="23"/>
        <v>18.149999999999999</v>
      </c>
      <c r="I127" s="19">
        <f t="shared" si="23"/>
        <v>78.45</v>
      </c>
      <c r="J127" s="19">
        <f t="shared" si="23"/>
        <v>517.4</v>
      </c>
      <c r="K127" s="25"/>
      <c r="L127" s="19">
        <f t="shared" ref="L127" si="24">SUM(L120:L126)</f>
        <v>74.710000000000008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95</v>
      </c>
      <c r="F128" s="42">
        <v>60</v>
      </c>
      <c r="G128" s="42">
        <v>4</v>
      </c>
      <c r="H128" s="42">
        <v>3.8</v>
      </c>
      <c r="I128" s="42">
        <v>10</v>
      </c>
      <c r="J128" s="42">
        <v>83</v>
      </c>
      <c r="K128" s="43" t="s">
        <v>43</v>
      </c>
      <c r="L128" s="42">
        <v>15.6</v>
      </c>
    </row>
    <row r="129" spans="1:12" ht="15" x14ac:dyDescent="0.25">
      <c r="A129" s="14"/>
      <c r="B129" s="15"/>
      <c r="C129" s="11"/>
      <c r="D129" s="7" t="s">
        <v>27</v>
      </c>
      <c r="E129" s="50" t="s">
        <v>80</v>
      </c>
      <c r="F129" s="42">
        <v>200</v>
      </c>
      <c r="G129" s="42">
        <v>4.5999999999999996</v>
      </c>
      <c r="H129" s="42">
        <v>6.5</v>
      </c>
      <c r="I129" s="42">
        <v>15</v>
      </c>
      <c r="J129" s="42">
        <v>128.69999999999999</v>
      </c>
      <c r="K129" s="43">
        <v>113</v>
      </c>
      <c r="L129" s="42">
        <v>19.190000000000001</v>
      </c>
    </row>
    <row r="130" spans="1:12" ht="15" x14ac:dyDescent="0.25">
      <c r="A130" s="14"/>
      <c r="B130" s="15"/>
      <c r="C130" s="11"/>
      <c r="D130" s="7" t="s">
        <v>28</v>
      </c>
      <c r="E130" s="50" t="s">
        <v>81</v>
      </c>
      <c r="F130" s="42">
        <v>90</v>
      </c>
      <c r="G130" s="42">
        <v>5.8</v>
      </c>
      <c r="H130" s="42">
        <v>6.34</v>
      </c>
      <c r="I130" s="42">
        <v>14.88</v>
      </c>
      <c r="J130" s="42">
        <v>124.2</v>
      </c>
      <c r="K130" s="43">
        <v>327</v>
      </c>
      <c r="L130" s="42">
        <v>29.16</v>
      </c>
    </row>
    <row r="131" spans="1:12" ht="15" x14ac:dyDescent="0.25">
      <c r="A131" s="14"/>
      <c r="B131" s="15"/>
      <c r="C131" s="11"/>
      <c r="D131" s="7" t="s">
        <v>29</v>
      </c>
      <c r="E131" s="50" t="s">
        <v>69</v>
      </c>
      <c r="F131" s="42">
        <v>150</v>
      </c>
      <c r="G131" s="42">
        <v>5.3</v>
      </c>
      <c r="H131" s="42">
        <v>9.1</v>
      </c>
      <c r="I131" s="42">
        <v>12.8</v>
      </c>
      <c r="J131" s="42">
        <v>150</v>
      </c>
      <c r="K131" s="43">
        <v>202</v>
      </c>
      <c r="L131" s="42">
        <v>14.47</v>
      </c>
    </row>
    <row r="132" spans="1:12" ht="15" x14ac:dyDescent="0.25">
      <c r="A132" s="14"/>
      <c r="B132" s="15"/>
      <c r="C132" s="11"/>
      <c r="D132" s="7" t="s">
        <v>30</v>
      </c>
      <c r="E132" s="50" t="s">
        <v>47</v>
      </c>
      <c r="F132" s="42">
        <v>200</v>
      </c>
      <c r="G132" s="42">
        <v>0.12</v>
      </c>
      <c r="H132" s="42">
        <v>0</v>
      </c>
      <c r="I132" s="42">
        <v>29.81</v>
      </c>
      <c r="J132" s="42">
        <v>108</v>
      </c>
      <c r="K132" s="43" t="s">
        <v>43</v>
      </c>
      <c r="L132" s="42">
        <v>22.83</v>
      </c>
    </row>
    <row r="133" spans="1:12" ht="15" x14ac:dyDescent="0.25">
      <c r="A133" s="14"/>
      <c r="B133" s="15"/>
      <c r="C133" s="11"/>
      <c r="D133" s="7" t="s">
        <v>31</v>
      </c>
      <c r="E133" s="50" t="s">
        <v>48</v>
      </c>
      <c r="F133" s="42">
        <v>32</v>
      </c>
      <c r="G133" s="42">
        <v>4</v>
      </c>
      <c r="H133" s="42">
        <v>1</v>
      </c>
      <c r="I133" s="42">
        <v>20</v>
      </c>
      <c r="J133" s="42">
        <v>100</v>
      </c>
      <c r="K133" s="43" t="s">
        <v>43</v>
      </c>
      <c r="L133" s="42">
        <v>1.83</v>
      </c>
    </row>
    <row r="134" spans="1:12" ht="15" x14ac:dyDescent="0.25">
      <c r="A134" s="14"/>
      <c r="B134" s="15"/>
      <c r="C134" s="11"/>
      <c r="D134" s="7" t="s">
        <v>32</v>
      </c>
      <c r="E134" s="50" t="s">
        <v>49</v>
      </c>
      <c r="F134" s="42">
        <v>28</v>
      </c>
      <c r="G134" s="42">
        <v>2.6</v>
      </c>
      <c r="H134" s="42">
        <v>0.2</v>
      </c>
      <c r="I134" s="42">
        <v>13.4</v>
      </c>
      <c r="J134" s="42">
        <v>57.6</v>
      </c>
      <c r="K134" s="43" t="s">
        <v>43</v>
      </c>
      <c r="L134" s="42">
        <v>1.91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26.42</v>
      </c>
      <c r="H137" s="19">
        <f t="shared" si="25"/>
        <v>26.94</v>
      </c>
      <c r="I137" s="19">
        <f t="shared" si="25"/>
        <v>115.89000000000001</v>
      </c>
      <c r="J137" s="19">
        <f t="shared" si="25"/>
        <v>751.5</v>
      </c>
      <c r="K137" s="25"/>
      <c r="L137" s="19">
        <f t="shared" ref="L137" si="26">SUM(L128:L136)</f>
        <v>104.99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:L138" si="27">G127+G137</f>
        <v>44.88</v>
      </c>
      <c r="H138" s="32">
        <f t="shared" si="27"/>
        <v>45.09</v>
      </c>
      <c r="I138" s="32">
        <f t="shared" si="27"/>
        <v>194.34000000000003</v>
      </c>
      <c r="J138" s="32">
        <f t="shared" si="27"/>
        <v>1268.9000000000001</v>
      </c>
      <c r="K138" s="32"/>
      <c r="L138" s="32">
        <f t="shared" si="27"/>
        <v>179.7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58</v>
      </c>
      <c r="F139" s="39">
        <v>150</v>
      </c>
      <c r="G139" s="39">
        <v>6.2</v>
      </c>
      <c r="H139" s="39">
        <v>8.31</v>
      </c>
      <c r="I139" s="39">
        <v>23.5</v>
      </c>
      <c r="J139" s="39">
        <v>200</v>
      </c>
      <c r="K139" s="40">
        <v>225</v>
      </c>
      <c r="L139" s="39">
        <v>20.21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2.79</v>
      </c>
      <c r="H141" s="42">
        <v>0.94</v>
      </c>
      <c r="I141" s="42">
        <v>29.8</v>
      </c>
      <c r="J141" s="42">
        <v>126.9</v>
      </c>
      <c r="K141" s="43">
        <v>464</v>
      </c>
      <c r="L141" s="42">
        <v>13.09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52</v>
      </c>
      <c r="F142" s="42">
        <v>60</v>
      </c>
      <c r="G142" s="42">
        <v>3.75</v>
      </c>
      <c r="H142" s="42">
        <v>1.45</v>
      </c>
      <c r="I142" s="42">
        <v>12.4</v>
      </c>
      <c r="J142" s="42">
        <v>80</v>
      </c>
      <c r="K142" s="43">
        <v>63</v>
      </c>
      <c r="L142" s="42">
        <v>16.03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99</v>
      </c>
      <c r="E144" s="41" t="s">
        <v>71</v>
      </c>
      <c r="F144" s="42">
        <v>90</v>
      </c>
      <c r="G144" s="42">
        <v>3.4</v>
      </c>
      <c r="H144" s="42">
        <v>5.88</v>
      </c>
      <c r="I144" s="42">
        <v>3.5</v>
      </c>
      <c r="J144" s="42">
        <v>73.8</v>
      </c>
      <c r="K144" s="43" t="s">
        <v>43</v>
      </c>
      <c r="L144" s="42">
        <v>17.670000000000002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16.14</v>
      </c>
      <c r="H146" s="19">
        <f t="shared" si="28"/>
        <v>16.579999999999998</v>
      </c>
      <c r="I146" s="19">
        <f t="shared" si="28"/>
        <v>69.2</v>
      </c>
      <c r="J146" s="19">
        <f t="shared" si="28"/>
        <v>480.7</v>
      </c>
      <c r="K146" s="25"/>
      <c r="L146" s="19">
        <f t="shared" ref="L146" si="29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90</v>
      </c>
      <c r="F147" s="42">
        <v>60</v>
      </c>
      <c r="G147" s="42">
        <v>2</v>
      </c>
      <c r="H147" s="42">
        <v>3.5</v>
      </c>
      <c r="I147" s="42">
        <v>8.67</v>
      </c>
      <c r="J147" s="42">
        <v>72</v>
      </c>
      <c r="K147" s="43">
        <v>47</v>
      </c>
      <c r="L147" s="42">
        <v>13.49</v>
      </c>
    </row>
    <row r="148" spans="1:12" ht="15" x14ac:dyDescent="0.25">
      <c r="A148" s="23"/>
      <c r="B148" s="15"/>
      <c r="C148" s="11"/>
      <c r="D148" s="7" t="s">
        <v>27</v>
      </c>
      <c r="E148" s="50" t="s">
        <v>82</v>
      </c>
      <c r="F148" s="42">
        <v>200</v>
      </c>
      <c r="G148" s="42">
        <v>8.4</v>
      </c>
      <c r="H148" s="42">
        <v>13.5</v>
      </c>
      <c r="I148" s="42">
        <v>38.1</v>
      </c>
      <c r="J148" s="42">
        <v>279</v>
      </c>
      <c r="K148" s="43">
        <v>128</v>
      </c>
      <c r="L148" s="42">
        <v>17.34</v>
      </c>
    </row>
    <row r="149" spans="1:12" ht="15" x14ac:dyDescent="0.25">
      <c r="A149" s="23"/>
      <c r="B149" s="15"/>
      <c r="C149" s="11"/>
      <c r="D149" s="7" t="s">
        <v>28</v>
      </c>
      <c r="E149" s="50" t="s">
        <v>73</v>
      </c>
      <c r="F149" s="42">
        <v>90</v>
      </c>
      <c r="G149" s="42">
        <v>6.6</v>
      </c>
      <c r="H149" s="42">
        <v>3.9</v>
      </c>
      <c r="I149" s="42">
        <v>0</v>
      </c>
      <c r="J149" s="42">
        <v>57.6</v>
      </c>
      <c r="K149" s="43">
        <v>339</v>
      </c>
      <c r="L149" s="42">
        <v>43.46</v>
      </c>
    </row>
    <row r="150" spans="1:12" ht="15" x14ac:dyDescent="0.25">
      <c r="A150" s="23"/>
      <c r="B150" s="15"/>
      <c r="C150" s="11"/>
      <c r="D150" s="7" t="s">
        <v>29</v>
      </c>
      <c r="E150" s="50" t="s">
        <v>83</v>
      </c>
      <c r="F150" s="42">
        <v>150</v>
      </c>
      <c r="G150" s="42">
        <v>2.76</v>
      </c>
      <c r="H150" s="42">
        <v>5.14</v>
      </c>
      <c r="I150" s="42">
        <v>25.29</v>
      </c>
      <c r="J150" s="42">
        <v>141.5</v>
      </c>
      <c r="K150" s="43">
        <v>153</v>
      </c>
      <c r="L150" s="42">
        <v>9.3800000000000008</v>
      </c>
    </row>
    <row r="151" spans="1:12" ht="15" x14ac:dyDescent="0.25">
      <c r="A151" s="23"/>
      <c r="B151" s="15"/>
      <c r="C151" s="11"/>
      <c r="D151" s="7" t="s">
        <v>30</v>
      </c>
      <c r="E151" s="50" t="s">
        <v>84</v>
      </c>
      <c r="F151" s="42">
        <v>200</v>
      </c>
      <c r="G151" s="42">
        <v>0.33</v>
      </c>
      <c r="H151" s="42">
        <v>0.2</v>
      </c>
      <c r="I151" s="42">
        <v>12.24</v>
      </c>
      <c r="J151" s="42">
        <v>45.6</v>
      </c>
      <c r="K151" s="43">
        <v>494</v>
      </c>
      <c r="L151" s="42">
        <v>4.59</v>
      </c>
    </row>
    <row r="152" spans="1:12" ht="15" x14ac:dyDescent="0.25">
      <c r="A152" s="23"/>
      <c r="B152" s="15"/>
      <c r="C152" s="11"/>
      <c r="D152" s="7" t="s">
        <v>31</v>
      </c>
      <c r="E152" s="50" t="s">
        <v>48</v>
      </c>
      <c r="F152" s="42">
        <v>32</v>
      </c>
      <c r="G152" s="42">
        <v>4</v>
      </c>
      <c r="H152" s="42">
        <v>1</v>
      </c>
      <c r="I152" s="42">
        <v>20</v>
      </c>
      <c r="J152" s="42">
        <v>100</v>
      </c>
      <c r="K152" s="43" t="s">
        <v>43</v>
      </c>
      <c r="L152" s="42">
        <v>1.83</v>
      </c>
    </row>
    <row r="153" spans="1:12" ht="15" x14ac:dyDescent="0.25">
      <c r="A153" s="23"/>
      <c r="B153" s="15"/>
      <c r="C153" s="11"/>
      <c r="D153" s="7" t="s">
        <v>32</v>
      </c>
      <c r="E153" s="50" t="s">
        <v>49</v>
      </c>
      <c r="F153" s="42">
        <v>28</v>
      </c>
      <c r="G153" s="42">
        <v>2.6</v>
      </c>
      <c r="H153" s="42">
        <v>0.2</v>
      </c>
      <c r="I153" s="42">
        <v>13.4</v>
      </c>
      <c r="J153" s="42">
        <v>57.6</v>
      </c>
      <c r="K153" s="43" t="s">
        <v>43</v>
      </c>
      <c r="L153" s="42">
        <v>1.91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26.689999999999998</v>
      </c>
      <c r="H156" s="19">
        <f t="shared" si="30"/>
        <v>27.439999999999998</v>
      </c>
      <c r="I156" s="19">
        <f t="shared" si="30"/>
        <v>117.7</v>
      </c>
      <c r="J156" s="19">
        <f t="shared" si="30"/>
        <v>753.30000000000007</v>
      </c>
      <c r="K156" s="25"/>
      <c r="L156" s="19">
        <f t="shared" ref="L156" si="31">SUM(L147:L155)</f>
        <v>91.999999999999986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 t="shared" ref="G157:L157" si="32">G146+G156</f>
        <v>42.83</v>
      </c>
      <c r="H157" s="32">
        <f t="shared" si="32"/>
        <v>44.019999999999996</v>
      </c>
      <c r="I157" s="32">
        <f t="shared" si="32"/>
        <v>186.9</v>
      </c>
      <c r="J157" s="32">
        <f t="shared" si="32"/>
        <v>1234</v>
      </c>
      <c r="K157" s="32"/>
      <c r="L157" s="32">
        <f t="shared" si="32"/>
        <v>159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39</v>
      </c>
      <c r="F158" s="39">
        <v>150</v>
      </c>
      <c r="G158" s="39">
        <v>10.7</v>
      </c>
      <c r="H158" s="39">
        <v>8.02</v>
      </c>
      <c r="I158" s="39">
        <v>25.4</v>
      </c>
      <c r="J158" s="39">
        <v>194.6</v>
      </c>
      <c r="K158" s="40">
        <v>214</v>
      </c>
      <c r="L158" s="39">
        <v>21.9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64</v>
      </c>
      <c r="F160" s="42">
        <v>200</v>
      </c>
      <c r="G160" s="42">
        <v>0.68</v>
      </c>
      <c r="H160" s="42">
        <v>0</v>
      </c>
      <c r="I160" s="42">
        <v>23.05</v>
      </c>
      <c r="J160" s="42">
        <v>95</v>
      </c>
      <c r="K160" s="43">
        <v>457</v>
      </c>
      <c r="L160" s="42">
        <v>3.01</v>
      </c>
    </row>
    <row r="161" spans="1:12" ht="15" x14ac:dyDescent="0.25">
      <c r="A161" s="23"/>
      <c r="B161" s="15"/>
      <c r="C161" s="11"/>
      <c r="D161" s="7" t="s">
        <v>23</v>
      </c>
      <c r="E161" s="41" t="s">
        <v>60</v>
      </c>
      <c r="F161" s="42">
        <v>60</v>
      </c>
      <c r="G161" s="42">
        <v>3.9</v>
      </c>
      <c r="H161" s="42">
        <v>8.6999999999999993</v>
      </c>
      <c r="I161" s="42">
        <v>24.7</v>
      </c>
      <c r="J161" s="42">
        <v>192</v>
      </c>
      <c r="K161" s="43">
        <v>64</v>
      </c>
      <c r="L161" s="42">
        <v>20.09</v>
      </c>
    </row>
    <row r="162" spans="1:12" ht="15" x14ac:dyDescent="0.25">
      <c r="A162" s="23"/>
      <c r="B162" s="15"/>
      <c r="C162" s="11"/>
      <c r="D162" s="7" t="s">
        <v>24</v>
      </c>
      <c r="E162" s="41" t="s">
        <v>61</v>
      </c>
      <c r="F162" s="42">
        <v>100</v>
      </c>
      <c r="G162" s="42">
        <v>0.8</v>
      </c>
      <c r="H162" s="42">
        <v>0.2</v>
      </c>
      <c r="I162" s="42">
        <v>7.5</v>
      </c>
      <c r="J162" s="42">
        <v>38</v>
      </c>
      <c r="K162" s="43" t="s">
        <v>43</v>
      </c>
      <c r="L162" s="42">
        <v>22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33">SUM(G158:G164)</f>
        <v>16.079999999999998</v>
      </c>
      <c r="H165" s="19">
        <f t="shared" si="33"/>
        <v>16.919999999999998</v>
      </c>
      <c r="I165" s="19">
        <f t="shared" si="33"/>
        <v>80.650000000000006</v>
      </c>
      <c r="J165" s="19">
        <f t="shared" si="33"/>
        <v>519.6</v>
      </c>
      <c r="K165" s="25"/>
      <c r="L165" s="19">
        <f t="shared" ref="L165" si="34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94</v>
      </c>
      <c r="F166" s="42">
        <v>60</v>
      </c>
      <c r="G166" s="42">
        <v>2.2999999999999998</v>
      </c>
      <c r="H166" s="42">
        <v>1.1200000000000001</v>
      </c>
      <c r="I166" s="42">
        <v>4.2</v>
      </c>
      <c r="J166" s="42">
        <v>29.7</v>
      </c>
      <c r="K166" s="43" t="s">
        <v>43</v>
      </c>
      <c r="L166" s="42">
        <v>13.2</v>
      </c>
    </row>
    <row r="167" spans="1:12" ht="30" x14ac:dyDescent="0.25">
      <c r="A167" s="23"/>
      <c r="B167" s="15"/>
      <c r="C167" s="11"/>
      <c r="D167" s="7" t="s">
        <v>27</v>
      </c>
      <c r="E167" s="50" t="s">
        <v>85</v>
      </c>
      <c r="F167" s="42">
        <v>200</v>
      </c>
      <c r="G167" s="42">
        <v>5.7</v>
      </c>
      <c r="H167" s="42">
        <v>10</v>
      </c>
      <c r="I167" s="42">
        <v>18</v>
      </c>
      <c r="J167" s="42">
        <v>167.6</v>
      </c>
      <c r="K167" s="43">
        <v>100</v>
      </c>
      <c r="L167" s="42">
        <v>19.98</v>
      </c>
    </row>
    <row r="168" spans="1:12" ht="15" x14ac:dyDescent="0.25">
      <c r="A168" s="23"/>
      <c r="B168" s="15"/>
      <c r="C168" s="11"/>
      <c r="D168" s="7" t="s">
        <v>28</v>
      </c>
      <c r="E168" s="50" t="s">
        <v>86</v>
      </c>
      <c r="F168" s="42">
        <v>100</v>
      </c>
      <c r="G168" s="42">
        <v>6.35</v>
      </c>
      <c r="H168" s="42">
        <v>5.19</v>
      </c>
      <c r="I168" s="42">
        <v>6.01</v>
      </c>
      <c r="J168" s="42">
        <v>102.3</v>
      </c>
      <c r="K168" s="43">
        <v>299</v>
      </c>
      <c r="L168" s="42">
        <v>15.52</v>
      </c>
    </row>
    <row r="169" spans="1:12" ht="15" x14ac:dyDescent="0.25">
      <c r="A169" s="23"/>
      <c r="B169" s="15"/>
      <c r="C169" s="11"/>
      <c r="D169" s="7" t="s">
        <v>29</v>
      </c>
      <c r="E169" s="50" t="s">
        <v>46</v>
      </c>
      <c r="F169" s="42">
        <v>150</v>
      </c>
      <c r="G169" s="42">
        <v>4.0999999999999996</v>
      </c>
      <c r="H169" s="42">
        <v>8.48</v>
      </c>
      <c r="I169" s="42">
        <v>18.78</v>
      </c>
      <c r="J169" s="42">
        <v>180.4</v>
      </c>
      <c r="K169" s="43">
        <v>377</v>
      </c>
      <c r="L169" s="42">
        <v>16.73</v>
      </c>
    </row>
    <row r="170" spans="1:12" ht="15" x14ac:dyDescent="0.25">
      <c r="A170" s="23"/>
      <c r="B170" s="15"/>
      <c r="C170" s="11"/>
      <c r="D170" s="7" t="s">
        <v>30</v>
      </c>
      <c r="E170" s="50" t="s">
        <v>47</v>
      </c>
      <c r="F170" s="42">
        <v>200</v>
      </c>
      <c r="G170" s="42">
        <v>0.12</v>
      </c>
      <c r="H170" s="42">
        <v>0</v>
      </c>
      <c r="I170" s="42">
        <v>29.81</v>
      </c>
      <c r="J170" s="42">
        <v>108</v>
      </c>
      <c r="K170" s="43" t="s">
        <v>43</v>
      </c>
      <c r="L170" s="42">
        <v>22.83</v>
      </c>
    </row>
    <row r="171" spans="1:12" ht="15" x14ac:dyDescent="0.25">
      <c r="A171" s="23"/>
      <c r="B171" s="15"/>
      <c r="C171" s="11"/>
      <c r="D171" s="7" t="s">
        <v>31</v>
      </c>
      <c r="E171" s="50" t="s">
        <v>48</v>
      </c>
      <c r="F171" s="42">
        <v>32</v>
      </c>
      <c r="G171" s="42">
        <v>4</v>
      </c>
      <c r="H171" s="42">
        <v>1</v>
      </c>
      <c r="I171" s="42">
        <v>20</v>
      </c>
      <c r="J171" s="42">
        <v>100</v>
      </c>
      <c r="K171" s="43" t="s">
        <v>43</v>
      </c>
      <c r="L171" s="42">
        <v>1.83</v>
      </c>
    </row>
    <row r="172" spans="1:12" ht="15" x14ac:dyDescent="0.25">
      <c r="A172" s="23"/>
      <c r="B172" s="15"/>
      <c r="C172" s="11"/>
      <c r="D172" s="7" t="s">
        <v>32</v>
      </c>
      <c r="E172" s="50" t="s">
        <v>49</v>
      </c>
      <c r="F172" s="42">
        <v>28</v>
      </c>
      <c r="G172" s="42">
        <v>2.6</v>
      </c>
      <c r="H172" s="42">
        <v>0.2</v>
      </c>
      <c r="I172" s="42">
        <v>13.4</v>
      </c>
      <c r="J172" s="42">
        <v>57.6</v>
      </c>
      <c r="K172" s="43" t="s">
        <v>43</v>
      </c>
      <c r="L172" s="42">
        <v>1.91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25.17</v>
      </c>
      <c r="H175" s="19">
        <f t="shared" si="35"/>
        <v>25.990000000000002</v>
      </c>
      <c r="I175" s="19">
        <f t="shared" si="35"/>
        <v>110.2</v>
      </c>
      <c r="J175" s="19">
        <f t="shared" si="35"/>
        <v>745.6</v>
      </c>
      <c r="K175" s="25"/>
      <c r="L175" s="19">
        <f t="shared" ref="L175" si="36">SUM(L166:L174)</f>
        <v>92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:L176" si="37">G165+G175</f>
        <v>41.25</v>
      </c>
      <c r="H176" s="32">
        <f t="shared" si="37"/>
        <v>42.91</v>
      </c>
      <c r="I176" s="32">
        <f t="shared" si="37"/>
        <v>190.85000000000002</v>
      </c>
      <c r="J176" s="32">
        <f t="shared" si="37"/>
        <v>1265.2</v>
      </c>
      <c r="K176" s="32"/>
      <c r="L176" s="32">
        <f t="shared" si="37"/>
        <v>159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50</v>
      </c>
      <c r="F177" s="42">
        <v>150</v>
      </c>
      <c r="G177" s="42">
        <v>5.64</v>
      </c>
      <c r="H177" s="42">
        <v>8.42</v>
      </c>
      <c r="I177" s="42">
        <v>25.15</v>
      </c>
      <c r="J177" s="42">
        <v>202</v>
      </c>
      <c r="K177" s="40">
        <v>212</v>
      </c>
      <c r="L177" s="39">
        <v>15.9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40</v>
      </c>
      <c r="F179" s="42">
        <v>200</v>
      </c>
      <c r="G179" s="42">
        <v>3</v>
      </c>
      <c r="H179" s="42">
        <v>0.45</v>
      </c>
      <c r="I179" s="42">
        <v>25.95</v>
      </c>
      <c r="J179" s="42">
        <v>119</v>
      </c>
      <c r="K179" s="43">
        <v>462</v>
      </c>
      <c r="L179" s="42">
        <v>13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60</v>
      </c>
      <c r="G180" s="42">
        <v>3.75</v>
      </c>
      <c r="H180" s="42">
        <v>1.45</v>
      </c>
      <c r="I180" s="42">
        <v>12.4</v>
      </c>
      <c r="J180" s="42">
        <v>80</v>
      </c>
      <c r="K180" s="43">
        <v>69</v>
      </c>
      <c r="L180" s="42">
        <v>16.100000000000001</v>
      </c>
    </row>
    <row r="181" spans="1:12" ht="15" x14ac:dyDescent="0.25">
      <c r="A181" s="23"/>
      <c r="B181" s="15"/>
      <c r="C181" s="11"/>
      <c r="D181" s="7" t="s">
        <v>24</v>
      </c>
      <c r="E181" s="41" t="s">
        <v>87</v>
      </c>
      <c r="F181" s="42">
        <v>100</v>
      </c>
      <c r="G181" s="42">
        <v>3.4</v>
      </c>
      <c r="H181" s="42">
        <v>5.88</v>
      </c>
      <c r="I181" s="42">
        <v>3.5</v>
      </c>
      <c r="J181" s="42">
        <v>90</v>
      </c>
      <c r="K181" s="43" t="s">
        <v>43</v>
      </c>
      <c r="L181" s="42">
        <v>22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38">SUM(G177:G183)</f>
        <v>15.790000000000001</v>
      </c>
      <c r="H184" s="19">
        <f t="shared" si="38"/>
        <v>16.2</v>
      </c>
      <c r="I184" s="19">
        <f t="shared" si="38"/>
        <v>67</v>
      </c>
      <c r="J184" s="19">
        <f t="shared" si="38"/>
        <v>491</v>
      </c>
      <c r="K184" s="25"/>
      <c r="L184" s="19">
        <f t="shared" ref="L184" si="39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96</v>
      </c>
      <c r="F185" s="42">
        <v>60</v>
      </c>
      <c r="G185" s="42">
        <v>3.4</v>
      </c>
      <c r="H185" s="42">
        <v>3.14</v>
      </c>
      <c r="I185" s="42">
        <v>9.1999999999999993</v>
      </c>
      <c r="J185" s="42">
        <v>67.5</v>
      </c>
      <c r="K185" s="43" t="s">
        <v>43</v>
      </c>
      <c r="L185" s="42">
        <v>19.8</v>
      </c>
    </row>
    <row r="186" spans="1:12" ht="25.5" x14ac:dyDescent="0.25">
      <c r="A186" s="23"/>
      <c r="B186" s="15"/>
      <c r="C186" s="11"/>
      <c r="D186" s="7" t="s">
        <v>27</v>
      </c>
      <c r="E186" s="41" t="s">
        <v>97</v>
      </c>
      <c r="F186" s="42">
        <v>200</v>
      </c>
      <c r="G186" s="42">
        <v>6.2</v>
      </c>
      <c r="H186" s="42">
        <v>7.3</v>
      </c>
      <c r="I186" s="42">
        <v>15.3</v>
      </c>
      <c r="J186" s="42">
        <v>132.5</v>
      </c>
      <c r="K186" s="43">
        <v>103</v>
      </c>
      <c r="L186" s="42">
        <v>28.99</v>
      </c>
    </row>
    <row r="187" spans="1:12" ht="15" x14ac:dyDescent="0.25">
      <c r="A187" s="23"/>
      <c r="B187" s="15"/>
      <c r="C187" s="11"/>
      <c r="D187" s="7" t="s">
        <v>28</v>
      </c>
      <c r="E187" s="41" t="s">
        <v>88</v>
      </c>
      <c r="F187" s="42">
        <v>90</v>
      </c>
      <c r="G187" s="42">
        <v>6.2</v>
      </c>
      <c r="H187" s="42">
        <v>7.2</v>
      </c>
      <c r="I187" s="42">
        <v>0.3</v>
      </c>
      <c r="J187" s="42">
        <v>79</v>
      </c>
      <c r="K187" s="43">
        <v>366</v>
      </c>
      <c r="L187" s="42">
        <v>23.82</v>
      </c>
    </row>
    <row r="188" spans="1:12" ht="15" x14ac:dyDescent="0.25">
      <c r="A188" s="23"/>
      <c r="B188" s="15"/>
      <c r="C188" s="11"/>
      <c r="D188" s="7" t="s">
        <v>29</v>
      </c>
      <c r="E188" s="41" t="s">
        <v>74</v>
      </c>
      <c r="F188" s="42">
        <v>150</v>
      </c>
      <c r="G188" s="42">
        <v>4.0999999999999996</v>
      </c>
      <c r="H188" s="42">
        <v>8.4</v>
      </c>
      <c r="I188" s="42">
        <v>29</v>
      </c>
      <c r="J188" s="42">
        <v>220</v>
      </c>
      <c r="K188" s="43">
        <v>256</v>
      </c>
      <c r="L188" s="42">
        <v>9.11</v>
      </c>
    </row>
    <row r="189" spans="1:12" ht="15" x14ac:dyDescent="0.25">
      <c r="A189" s="23"/>
      <c r="B189" s="15"/>
      <c r="C189" s="11"/>
      <c r="D189" s="7" t="s">
        <v>30</v>
      </c>
      <c r="E189" s="41" t="s">
        <v>57</v>
      </c>
      <c r="F189" s="42">
        <v>200</v>
      </c>
      <c r="G189" s="42">
        <v>0.2</v>
      </c>
      <c r="H189" s="42">
        <v>0.2</v>
      </c>
      <c r="I189" s="42">
        <v>24.8</v>
      </c>
      <c r="J189" s="42">
        <v>90</v>
      </c>
      <c r="K189" s="43">
        <v>481</v>
      </c>
      <c r="L189" s="42">
        <v>6.54</v>
      </c>
    </row>
    <row r="190" spans="1:12" ht="15" x14ac:dyDescent="0.25">
      <c r="A190" s="23"/>
      <c r="B190" s="15"/>
      <c r="C190" s="11"/>
      <c r="D190" s="7" t="s">
        <v>31</v>
      </c>
      <c r="E190" s="41" t="s">
        <v>48</v>
      </c>
      <c r="F190" s="42">
        <v>32</v>
      </c>
      <c r="G190" s="42">
        <v>4</v>
      </c>
      <c r="H190" s="42">
        <v>1</v>
      </c>
      <c r="I190" s="42">
        <v>20</v>
      </c>
      <c r="J190" s="42">
        <v>100</v>
      </c>
      <c r="K190" s="43" t="s">
        <v>43</v>
      </c>
      <c r="L190" s="42">
        <v>1.83</v>
      </c>
    </row>
    <row r="191" spans="1:12" ht="15" x14ac:dyDescent="0.25">
      <c r="A191" s="23"/>
      <c r="B191" s="15"/>
      <c r="C191" s="11"/>
      <c r="D191" s="7" t="s">
        <v>32</v>
      </c>
      <c r="E191" s="41" t="s">
        <v>49</v>
      </c>
      <c r="F191" s="42">
        <v>28</v>
      </c>
      <c r="G191" s="42">
        <v>2.6</v>
      </c>
      <c r="H191" s="42">
        <v>0.2</v>
      </c>
      <c r="I191" s="42">
        <v>13.4</v>
      </c>
      <c r="J191" s="42">
        <v>57.6</v>
      </c>
      <c r="K191" s="43" t="s">
        <v>43</v>
      </c>
      <c r="L191" s="42">
        <v>1.91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0">SUM(G185:G193)</f>
        <v>26.7</v>
      </c>
      <c r="H194" s="19">
        <f t="shared" si="40"/>
        <v>27.439999999999998</v>
      </c>
      <c r="I194" s="19">
        <f t="shared" si="40"/>
        <v>112</v>
      </c>
      <c r="J194" s="19">
        <f t="shared" si="40"/>
        <v>746.6</v>
      </c>
      <c r="K194" s="25"/>
      <c r="L194" s="19">
        <f t="shared" ref="L194" si="41">SUM(L185:L193)</f>
        <v>92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1270</v>
      </c>
      <c r="G195" s="32">
        <f t="shared" ref="G195:L195" si="42">G184+G194</f>
        <v>42.49</v>
      </c>
      <c r="H195" s="32">
        <f t="shared" si="42"/>
        <v>43.64</v>
      </c>
      <c r="I195" s="32">
        <f t="shared" si="42"/>
        <v>179</v>
      </c>
      <c r="J195" s="32">
        <f t="shared" si="42"/>
        <v>1237.5999999999999</v>
      </c>
      <c r="K195" s="32"/>
      <c r="L195" s="32">
        <f t="shared" si="42"/>
        <v>159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1269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42.828999999999994</v>
      </c>
      <c r="H196" s="34">
        <f t="shared" si="43"/>
        <v>43.941999999999993</v>
      </c>
      <c r="I196" s="34">
        <f t="shared" si="43"/>
        <v>188.00500000000002</v>
      </c>
      <c r="J196" s="34">
        <f t="shared" si="43"/>
        <v>1248.1100000000001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19685039370078741" bottom="0.1968503937007874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Березовка</cp:lastModifiedBy>
  <cp:lastPrinted>2023-10-18T05:37:59Z</cp:lastPrinted>
  <dcterms:created xsi:type="dcterms:W3CDTF">2022-05-16T14:23:56Z</dcterms:created>
  <dcterms:modified xsi:type="dcterms:W3CDTF">2024-12-20T08:41:11Z</dcterms:modified>
</cp:coreProperties>
</file>